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非传统师范专业" sheetId="1" r:id="rId1"/>
  </sheets>
  <definedNames>
    <definedName name="_xlnm.Print_Area" localSheetId="0">非传统师范专业!$A$2:$S$84</definedName>
    <definedName name="_xlnm.Print_Titles" localSheetId="0">非传统师范专业!$3:$5</definedName>
  </definedNames>
  <calcPr calcId="144525"/>
</workbook>
</file>

<file path=xl/sharedStrings.xml><?xml version="1.0" encoding="utf-8"?>
<sst xmlns="http://schemas.openxmlformats.org/spreadsheetml/2006/main" count="320" uniqueCount="250">
  <si>
    <r>
      <t>肇庆学院</t>
    </r>
    <r>
      <rPr>
        <b/>
        <u/>
        <sz val="16"/>
        <color theme="1"/>
        <rFont val="宋体"/>
        <charset val="134"/>
        <scheme val="minor"/>
      </rPr>
      <t xml:space="preserve">  生物技术   </t>
    </r>
    <r>
      <rPr>
        <b/>
        <sz val="16"/>
        <color theme="1"/>
        <rFont val="宋体"/>
        <charset val="134"/>
        <scheme val="minor"/>
      </rPr>
      <t>（本科）专业教学计划表</t>
    </r>
  </si>
  <si>
    <t>课程类别</t>
  </si>
  <si>
    <t>课程
编号</t>
  </si>
  <si>
    <t>课程名称</t>
  </si>
  <si>
    <t>课程英文名称</t>
  </si>
  <si>
    <t>学分</t>
  </si>
  <si>
    <t>学时</t>
  </si>
  <si>
    <t>开课学期和周学时</t>
  </si>
  <si>
    <t>考核
方式</t>
  </si>
  <si>
    <t>备注</t>
  </si>
  <si>
    <t>讲授</t>
  </si>
  <si>
    <t>实践</t>
  </si>
  <si>
    <t>第一学年</t>
  </si>
  <si>
    <t>第二学年</t>
  </si>
  <si>
    <t>第三学年</t>
  </si>
  <si>
    <t>第四学年</t>
  </si>
  <si>
    <t>一</t>
  </si>
  <si>
    <t>二</t>
  </si>
  <si>
    <t>三</t>
  </si>
  <si>
    <t>四</t>
  </si>
  <si>
    <t>五</t>
  </si>
  <si>
    <t>六</t>
  </si>
  <si>
    <t>七</t>
  </si>
  <si>
    <t>八</t>
  </si>
  <si>
    <t>通识教育课程平台</t>
  </si>
  <si>
    <t>公共通识课程模块</t>
  </si>
  <si>
    <t>思想政治教育课程</t>
  </si>
  <si>
    <t>思想道德修养与法律基础</t>
  </si>
  <si>
    <t>Ideological and moral and legal basis</t>
  </si>
  <si>
    <t>中国近现代史纲要</t>
  </si>
  <si>
    <t>Outline of Chinese Modern and Contemporary History</t>
  </si>
  <si>
    <t xml:space="preserve"> </t>
  </si>
  <si>
    <t>马克思主义基本原理概论</t>
  </si>
  <si>
    <t>Basic Principle of Maxist</t>
  </si>
  <si>
    <t>毛泽东思想和中国特色社会主义理论体系概论</t>
  </si>
  <si>
    <t>An Introduction to Mao Zedong ideology and the Theoretical System of Socialism with Chinese Characteristics</t>
  </si>
  <si>
    <t>形势与政策</t>
  </si>
  <si>
    <t>Situation and Policy</t>
  </si>
  <si>
    <t>考查</t>
  </si>
  <si>
    <t>第一至第四学期，每学期修0.5学分。</t>
  </si>
  <si>
    <t>152006</t>
  </si>
  <si>
    <t>思想政治理论课实践教学</t>
  </si>
  <si>
    <t>Practical Teaching of Ideological and Political Course</t>
  </si>
  <si>
    <r>
      <t>第一至第四学期，每学期修</t>
    </r>
    <r>
      <rPr>
        <sz val="8"/>
        <color theme="1"/>
        <rFont val="Times New Roman"/>
        <charset val="134"/>
      </rPr>
      <t>0.5</t>
    </r>
    <r>
      <rPr>
        <sz val="8"/>
        <color theme="1"/>
        <rFont val="宋体"/>
        <charset val="134"/>
      </rPr>
      <t>学分，在每门思政课程的实践周上课。</t>
    </r>
  </si>
  <si>
    <t>公共必修课程</t>
  </si>
  <si>
    <t>202001</t>
  </si>
  <si>
    <t>大学英语</t>
  </si>
  <si>
    <t>College English</t>
  </si>
  <si>
    <t>202002</t>
  </si>
  <si>
    <t>大学体育</t>
  </si>
  <si>
    <t>College Physical Education</t>
  </si>
  <si>
    <t>202003</t>
  </si>
  <si>
    <t>计算机应用基础</t>
  </si>
  <si>
    <t xml:space="preserve">basics of computer application </t>
  </si>
  <si>
    <t>军事理论与军事技能</t>
  </si>
  <si>
    <t xml:space="preserve">Military Theory and Military Skill </t>
  </si>
  <si>
    <t>212001</t>
  </si>
  <si>
    <t>心理健康教育</t>
  </si>
  <si>
    <t>psychological health education</t>
  </si>
  <si>
    <t>学分要求</t>
  </si>
  <si>
    <t>限选通识课程模块、拓展通识课程模块、辅助通识课程模块学生可自由选修课程，学分共要求20学分，320学时。具体选修要求见备注。</t>
  </si>
  <si>
    <t xml:space="preserve">学科基础教育
课程平台
</t>
  </si>
  <si>
    <t>相关学科基础课程模块</t>
  </si>
  <si>
    <t>072305</t>
  </si>
  <si>
    <t>高等数学III</t>
  </si>
  <si>
    <t>Advanced Mathmatics</t>
  </si>
  <si>
    <t>考试</t>
  </si>
  <si>
    <t>大学物理III</t>
  </si>
  <si>
    <t>College Physics</t>
  </si>
  <si>
    <t>082410</t>
  </si>
  <si>
    <t>无机及分析化学</t>
  </si>
  <si>
    <t>Inorganic and Analytical Chemistry</t>
  </si>
  <si>
    <t>082411</t>
  </si>
  <si>
    <t>有机化学</t>
  </si>
  <si>
    <t>Organic Chemistry</t>
  </si>
  <si>
    <t>本专业学科基础课程模块</t>
  </si>
  <si>
    <t>082412</t>
  </si>
  <si>
    <t>生物化学</t>
  </si>
  <si>
    <t>Biochemistry</t>
  </si>
  <si>
    <t>082510</t>
  </si>
  <si>
    <t>普通生物学</t>
  </si>
  <si>
    <t>General Biology</t>
  </si>
  <si>
    <t>082415</t>
  </si>
  <si>
    <t>微生物学</t>
  </si>
  <si>
    <t>Microbiology</t>
  </si>
  <si>
    <t>082423</t>
  </si>
  <si>
    <t>普通生态学</t>
  </si>
  <si>
    <t>General Ecology</t>
  </si>
  <si>
    <t>082431</t>
  </si>
  <si>
    <t>专业英语</t>
  </si>
  <si>
    <t>Professional English</t>
  </si>
  <si>
    <t>082511</t>
  </si>
  <si>
    <t>遗传学</t>
  </si>
  <si>
    <t>Genetics</t>
  </si>
  <si>
    <t>082421</t>
  </si>
  <si>
    <t>细胞生物学</t>
  </si>
  <si>
    <t>Cell Biology</t>
  </si>
  <si>
    <t xml:space="preserve">学分要求 </t>
  </si>
  <si>
    <t>专业教育课程平台</t>
  </si>
  <si>
    <t>专业核心课程模块</t>
  </si>
  <si>
    <t>082520</t>
  </si>
  <si>
    <t>分子生物学</t>
  </si>
  <si>
    <t>Molecular Biology</t>
  </si>
  <si>
    <t>082521</t>
  </si>
  <si>
    <t>基因工程</t>
  </si>
  <si>
    <t>Genetic Engineering</t>
  </si>
  <si>
    <t>082522</t>
  </si>
  <si>
    <t>细胞工程</t>
  </si>
  <si>
    <t>Cell Engineering</t>
  </si>
  <si>
    <t>082523</t>
  </si>
  <si>
    <t>发酵工程</t>
  </si>
  <si>
    <t>Fermentation Engineering</t>
  </si>
  <si>
    <t>082524</t>
  </si>
  <si>
    <t>蛋白质与酶工程</t>
  </si>
  <si>
    <t>Protein and Enzyme Engineering</t>
  </si>
  <si>
    <t>082525</t>
  </si>
  <si>
    <t>生化分离与分析技术</t>
  </si>
  <si>
    <t>Biochemical Separation and Analysis Technology</t>
  </si>
  <si>
    <t>082526</t>
  </si>
  <si>
    <t>生物统计学</t>
  </si>
  <si>
    <t>Biostatistics</t>
  </si>
  <si>
    <t>自主组织考试</t>
  </si>
  <si>
    <t>082527</t>
  </si>
  <si>
    <t>植物组织培养</t>
  </si>
  <si>
    <t>Plant Tissue Culture</t>
  </si>
  <si>
    <t>082528</t>
  </si>
  <si>
    <t>生物制药技术</t>
  </si>
  <si>
    <t xml:space="preserve">Bio-Pharmacy Technology </t>
  </si>
  <si>
    <t>082529</t>
  </si>
  <si>
    <t>现代仪器分析</t>
  </si>
  <si>
    <t>Modern Instrumental Analysis</t>
  </si>
  <si>
    <t>专业选修课程模块(要求选修18学分以上）</t>
  </si>
  <si>
    <t>082432</t>
  </si>
  <si>
    <t>文献阅读与论文写作#△</t>
  </si>
  <si>
    <t>Literature Reading and Academic Writing</t>
  </si>
  <si>
    <t>#为限选课程，△为双语课程,◆为慕课课程，※为考证课程</t>
  </si>
  <si>
    <t>082530</t>
  </si>
  <si>
    <t>生物信息学△◆#</t>
  </si>
  <si>
    <t>Bioinformatics</t>
  </si>
  <si>
    <t>082531</t>
  </si>
  <si>
    <t>食品工艺学（I）</t>
  </si>
  <si>
    <t>Food Processing</t>
  </si>
  <si>
    <t>课程群I：生物技术应用及技术开发</t>
  </si>
  <si>
    <t>082532</t>
  </si>
  <si>
    <t>食品检验技术（I）#</t>
  </si>
  <si>
    <t>Food Inspection Technology</t>
  </si>
  <si>
    <t>082437</t>
  </si>
  <si>
    <r>
      <t>酿造酒工艺（</t>
    </r>
    <r>
      <rPr>
        <sz val="9"/>
        <color theme="1"/>
        <rFont val="Times New Roman"/>
        <charset val="134"/>
      </rPr>
      <t>I</t>
    </r>
    <r>
      <rPr>
        <sz val="9"/>
        <color theme="1"/>
        <rFont val="宋体"/>
        <charset val="134"/>
      </rPr>
      <t>）</t>
    </r>
  </si>
  <si>
    <t>Brewing technology</t>
  </si>
  <si>
    <t>082438</t>
  </si>
  <si>
    <r>
      <t>乳制品加工（</t>
    </r>
    <r>
      <rPr>
        <sz val="9"/>
        <color theme="1"/>
        <rFont val="Times New Roman"/>
        <charset val="134"/>
      </rPr>
      <t>I</t>
    </r>
    <r>
      <rPr>
        <sz val="9"/>
        <color theme="1"/>
        <rFont val="宋体"/>
        <charset val="134"/>
      </rPr>
      <t>）</t>
    </r>
  </si>
  <si>
    <t>Daily Product Technology</t>
  </si>
  <si>
    <t>082533</t>
  </si>
  <si>
    <r>
      <t>农产品保鲜及加工（</t>
    </r>
    <r>
      <rPr>
        <sz val="9"/>
        <color theme="1"/>
        <rFont val="Times New Roman"/>
        <charset val="134"/>
      </rPr>
      <t>II</t>
    </r>
    <r>
      <rPr>
        <sz val="9"/>
        <color theme="1"/>
        <rFont val="宋体"/>
        <charset val="134"/>
      </rPr>
      <t>）</t>
    </r>
  </si>
  <si>
    <t xml:space="preserve">Agricultural Products Processing </t>
  </si>
  <si>
    <t>课程群II:农产品开发与利用</t>
  </si>
  <si>
    <t>082534</t>
  </si>
  <si>
    <r>
      <t>绿色食品（</t>
    </r>
    <r>
      <rPr>
        <sz val="9"/>
        <color theme="1"/>
        <rFont val="Times New Roman"/>
        <charset val="134"/>
      </rPr>
      <t>II</t>
    </r>
    <r>
      <rPr>
        <sz val="9"/>
        <color theme="1"/>
        <rFont val="宋体"/>
        <charset val="134"/>
      </rPr>
      <t>）</t>
    </r>
  </si>
  <si>
    <t>Green food</t>
  </si>
  <si>
    <t>082535</t>
  </si>
  <si>
    <r>
      <t>现代农业概论（</t>
    </r>
    <r>
      <rPr>
        <sz val="9"/>
        <color theme="1"/>
        <rFont val="Times New Roman"/>
        <charset val="134"/>
      </rPr>
      <t>II</t>
    </r>
    <r>
      <rPr>
        <sz val="9"/>
        <color theme="1"/>
        <rFont val="宋体"/>
        <charset val="134"/>
      </rPr>
      <t>）</t>
    </r>
  </si>
  <si>
    <t>Introduction of Modern Agriculture</t>
  </si>
  <si>
    <t>082536</t>
  </si>
  <si>
    <r>
      <t>市场营销学（</t>
    </r>
    <r>
      <rPr>
        <sz val="9"/>
        <color theme="1"/>
        <rFont val="Times New Roman"/>
        <charset val="134"/>
      </rPr>
      <t>III</t>
    </r>
    <r>
      <rPr>
        <sz val="9"/>
        <color theme="1"/>
        <rFont val="宋体"/>
        <charset val="134"/>
      </rPr>
      <t>）</t>
    </r>
  </si>
  <si>
    <t>Marketing</t>
  </si>
  <si>
    <t>课程群III：产品营销与企业管理</t>
  </si>
  <si>
    <t>082537</t>
  </si>
  <si>
    <r>
      <t>管理学概论（</t>
    </r>
    <r>
      <rPr>
        <sz val="9"/>
        <color theme="1"/>
        <rFont val="Times New Roman"/>
        <charset val="134"/>
      </rPr>
      <t>III</t>
    </r>
    <r>
      <rPr>
        <sz val="9"/>
        <color theme="1"/>
        <rFont val="宋体"/>
        <charset val="134"/>
      </rPr>
      <t>）</t>
    </r>
  </si>
  <si>
    <t>Enterprise Management</t>
  </si>
  <si>
    <t>082538</t>
  </si>
  <si>
    <r>
      <t>广告策划与管理</t>
    </r>
    <r>
      <rPr>
        <sz val="9"/>
        <color theme="1"/>
        <rFont val="Times New Roman"/>
        <charset val="134"/>
      </rPr>
      <t>(III)</t>
    </r>
  </si>
  <si>
    <t> Advertising Planning and Management</t>
  </si>
  <si>
    <t>082439</t>
  </si>
  <si>
    <r>
      <t>药用植物学（</t>
    </r>
    <r>
      <rPr>
        <sz val="9"/>
        <color theme="1"/>
        <rFont val="Times New Roman"/>
        <charset val="134"/>
      </rPr>
      <t>IV</t>
    </r>
    <r>
      <rPr>
        <sz val="9"/>
        <color theme="1"/>
        <rFont val="宋体"/>
        <charset val="134"/>
      </rPr>
      <t>）</t>
    </r>
  </si>
  <si>
    <t>Pharmaceutical Botany</t>
  </si>
  <si>
    <t>课程群IV：生物医药与应用</t>
  </si>
  <si>
    <t>082440</t>
  </si>
  <si>
    <r>
      <t>天然产物化学（</t>
    </r>
    <r>
      <rPr>
        <sz val="9"/>
        <color theme="1"/>
        <rFont val="Times New Roman"/>
        <charset val="134"/>
      </rPr>
      <t>IV</t>
    </r>
    <r>
      <rPr>
        <sz val="9"/>
        <color theme="1"/>
        <rFont val="宋体"/>
        <charset val="134"/>
      </rPr>
      <t>）</t>
    </r>
  </si>
  <si>
    <t>Chemistry of Natural Products</t>
  </si>
  <si>
    <t>082444</t>
  </si>
  <si>
    <t>免疫学（IV）</t>
  </si>
  <si>
    <t xml:space="preserve"> Immunology</t>
  </si>
  <si>
    <t>教师教育课程模块</t>
  </si>
  <si>
    <t>心理发展与健康※
（心理学）</t>
  </si>
  <si>
    <t>Psychological Development and Health (Psychology )</t>
  </si>
  <si>
    <t>申请教师资格证学生可选</t>
  </si>
  <si>
    <t>教师职业道德与法规※</t>
  </si>
  <si>
    <t>Teachers' Professional Ethics and Laws and Regulations</t>
  </si>
  <si>
    <t>教育基础理论（教育学）※</t>
  </si>
  <si>
    <t>Basic Theory Education (Pedagogy)</t>
  </si>
  <si>
    <t>教育技术与应用※</t>
  </si>
  <si>
    <t>Education Technology and Application</t>
  </si>
  <si>
    <t>实践教学课程平台</t>
  </si>
  <si>
    <t>专业实践课程模块</t>
  </si>
  <si>
    <t>082451</t>
  </si>
  <si>
    <t>生物化学实验</t>
  </si>
  <si>
    <t>Biochemistry Experiments</t>
  </si>
  <si>
    <t>第2学期实践周集中实验</t>
  </si>
  <si>
    <t>082550</t>
  </si>
  <si>
    <t>普通生物学实验</t>
  </si>
  <si>
    <t>General Biology Experiment</t>
  </si>
  <si>
    <t>082453</t>
  </si>
  <si>
    <t>微生物学实验技术</t>
  </si>
  <si>
    <t>Microbiology Experiments</t>
  </si>
  <si>
    <t>082455</t>
  </si>
  <si>
    <t>遗传学实验</t>
  </si>
  <si>
    <t>Genetics Experiments</t>
  </si>
  <si>
    <t>082551</t>
  </si>
  <si>
    <t>专业实训-普通生物学野外综合实习</t>
  </si>
  <si>
    <r>
      <t>Professional Practice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 xml:space="preserve">General Biology </t>
    </r>
    <r>
      <rPr>
        <sz val="9"/>
        <color theme="1"/>
        <rFont val="宋体"/>
        <charset val="134"/>
      </rPr>
      <t>）</t>
    </r>
  </si>
  <si>
    <t>2w</t>
  </si>
  <si>
    <t>因气候原因，实践周具体实施时间可调整</t>
  </si>
  <si>
    <t>082456</t>
  </si>
  <si>
    <t>细胞生物学实验技术</t>
  </si>
  <si>
    <t>Cell Biology Experiments</t>
  </si>
  <si>
    <t>1w</t>
  </si>
  <si>
    <t>第4学期实践周集中实验</t>
  </si>
  <si>
    <t>082552</t>
  </si>
  <si>
    <t>基因工程与分子生物学实验</t>
  </si>
  <si>
    <t>Genetic Engineering and Molecular Biology Experiments</t>
  </si>
  <si>
    <t>第5学期实践周集中实验</t>
  </si>
  <si>
    <t>082553</t>
  </si>
  <si>
    <t>发酵与酶工程实验技术</t>
  </si>
  <si>
    <t>Fermentation  and Enzyme Engineering Experiments</t>
  </si>
  <si>
    <t>第6学期实践周集中实验</t>
  </si>
  <si>
    <t>082554</t>
  </si>
  <si>
    <t>生物技术综合实训</t>
  </si>
  <si>
    <r>
      <t>Professional Practice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Biotechnology</t>
    </r>
    <r>
      <rPr>
        <sz val="9"/>
        <color theme="1"/>
        <rFont val="宋体"/>
        <charset val="134"/>
      </rPr>
      <t>）</t>
    </r>
  </si>
  <si>
    <t>082555</t>
  </si>
  <si>
    <t>毕业实习</t>
  </si>
  <si>
    <t>Graduation Practice</t>
  </si>
  <si>
    <t>9w</t>
  </si>
  <si>
    <t>082556</t>
  </si>
  <si>
    <t>毕业论文（设计）</t>
  </si>
  <si>
    <t>Graduation Thesis</t>
  </si>
  <si>
    <t>18w</t>
  </si>
  <si>
    <t>创新创业课程模块</t>
  </si>
  <si>
    <t>职业生涯与发展规划</t>
  </si>
  <si>
    <t>Career and development planning</t>
  </si>
  <si>
    <t>就业指导</t>
  </si>
  <si>
    <t>employment guidance</t>
  </si>
  <si>
    <t>创新创业教育</t>
  </si>
  <si>
    <t>Innovation and Entrepreneurship Education</t>
  </si>
  <si>
    <t>082462</t>
  </si>
  <si>
    <t>创新创业实践（大学生创新创业训练项目、学术论文发表、专利申请、广东省生物化学实验技能大赛、省级以上生物技术技能大赛等专业学科竞赛）</t>
  </si>
  <si>
    <t>Innovation Training</t>
  </si>
  <si>
    <t>主持并完成大创项目获、或第1作者发表学术论文、或主要专利申请人、或参加各类学科竞赛并获三等奖以上，可获得创新创业实践2学分。创新实践学分可冲抵公共选修课程学分。</t>
  </si>
  <si>
    <t>学分及各学期周学时汇总(不含教师教育)</t>
  </si>
  <si>
    <t>169学分</t>
  </si>
  <si>
    <t>备注:1.限选通识课程模块面向全体学生开设的通识类课程，学生在每一模块选修2个学分，共12学分。具体开设课程见课程列表。
     2.拓展通识课程模块面向全体学生开设的公共选修课程，学生自由选修，该模块可选学分区间为4-8学分，每学期课程由教务处提供。
     3.辅助通识课程模块面向书院学生开设的选修课程，该模块最多可选修4学分，其余4学分选修拓展通识课程。学生自由选择修读课程。每学期课程体系由各书院提供。 
     4.第二、第三课堂可根据具体情况，申请替换辅助通识课、拓展通识课奖励学分。 
     5.创新实践6个学分（不计入总学分）可冲抵公共选修课程学分。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</si>
</sst>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u/>
      <sz val="16"/>
      <color theme="1"/>
      <name val="宋体"/>
      <charset val="134"/>
      <scheme val="minor"/>
    </font>
    <font>
      <sz val="8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6" borderId="1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9" fillId="19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48">
    <xf numFmtId="0" fontId="0" fillId="0" borderId="0" xfId="0">
      <alignment vertical="center"/>
    </xf>
    <xf numFmtId="0" fontId="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2" xfId="13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6" fillId="2" borderId="2" xfId="13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58" fontId="8" fillId="2" borderId="5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1" fillId="2" borderId="2" xfId="0" applyFont="1" applyFill="1" applyBorder="1" applyAlignment="1" quotePrefix="1">
      <alignment vertical="center" wrapText="1"/>
    </xf>
    <xf numFmtId="58" fontId="8" fillId="2" borderId="5" xfId="0" applyNumberFormat="1" applyFont="1" applyFill="1" applyBorder="1" applyAlignment="1" quotePrefix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200025</xdr:colOff>
      <xdr:row>7</xdr:row>
      <xdr:rowOff>95250</xdr:rowOff>
    </xdr:from>
    <xdr:ext cx="385555" cy="92398"/>
    <xdr:sp>
      <xdr:nvSpPr>
        <xdr:cNvPr id="2" name="TextBox 1"/>
        <xdr:cNvSpPr txBox="1"/>
      </xdr:nvSpPr>
      <xdr:spPr>
        <a:xfrm>
          <a:off x="200025" y="1666875"/>
          <a:ext cx="385445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6"/>
  <sheetViews>
    <sheetView tabSelected="1" view="pageBreakPreview" zoomScaleNormal="100" zoomScaleSheetLayoutView="100" workbookViewId="0">
      <pane xSplit="3" ySplit="5" topLeftCell="D69" activePane="bottomRight" state="frozen"/>
      <selection/>
      <selection pane="topRight"/>
      <selection pane="bottomLeft"/>
      <selection pane="bottomRight" activeCell="N78" sqref="N78"/>
    </sheetView>
  </sheetViews>
  <sheetFormatPr defaultColWidth="9" defaultRowHeight="13.5"/>
  <cols>
    <col min="1" max="1" width="2.625" style="1" customWidth="1"/>
    <col min="2" max="2" width="2.875" style="1" customWidth="1"/>
    <col min="3" max="3" width="3.75" style="1" customWidth="1"/>
    <col min="4" max="4" width="6.875" style="1" customWidth="1"/>
    <col min="5" max="5" width="15" style="5" customWidth="1"/>
    <col min="6" max="6" width="30.75" style="5" customWidth="1"/>
    <col min="7" max="7" width="4.625" style="1" customWidth="1"/>
    <col min="8" max="8" width="3.25" style="1" customWidth="1"/>
    <col min="9" max="9" width="3.5" style="1" customWidth="1"/>
    <col min="10" max="10" width="4.25" style="1" customWidth="1"/>
    <col min="11" max="11" width="4.125" style="1" customWidth="1"/>
    <col min="12" max="12" width="3.875" style="1" customWidth="1"/>
    <col min="13" max="13" width="4.625" style="1" customWidth="1"/>
    <col min="14" max="14" width="4.5" style="6" customWidth="1"/>
    <col min="15" max="16" width="4.5" style="7" customWidth="1"/>
    <col min="17" max="17" width="4.875" style="7" customWidth="1"/>
    <col min="18" max="18" width="5.5" style="1" customWidth="1"/>
    <col min="19" max="19" width="15.25" style="1" customWidth="1"/>
    <col min="20" max="16384" width="9" style="1"/>
  </cols>
  <sheetData>
    <row r="1" s="1" customFormat="1" ht="11.25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27" customHeight="1" spans="1:19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2" customFormat="1" customHeight="1" spans="1:19">
      <c r="A3" s="10" t="s">
        <v>1</v>
      </c>
      <c r="B3" s="10"/>
      <c r="C3" s="10"/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 t="s">
        <v>7</v>
      </c>
      <c r="K3" s="10"/>
      <c r="L3" s="10"/>
      <c r="M3" s="10"/>
      <c r="N3" s="10"/>
      <c r="O3" s="10"/>
      <c r="P3" s="10"/>
      <c r="Q3" s="10"/>
      <c r="R3" s="10" t="s">
        <v>8</v>
      </c>
      <c r="S3" s="10" t="s">
        <v>9</v>
      </c>
    </row>
    <row r="4" s="2" customFormat="1" ht="11.25" spans="1:19">
      <c r="A4" s="10"/>
      <c r="B4" s="10"/>
      <c r="C4" s="10"/>
      <c r="D4" s="10"/>
      <c r="E4" s="10"/>
      <c r="F4" s="10"/>
      <c r="G4" s="10"/>
      <c r="H4" s="10" t="s">
        <v>10</v>
      </c>
      <c r="I4" s="10" t="s">
        <v>11</v>
      </c>
      <c r="J4" s="10" t="s">
        <v>12</v>
      </c>
      <c r="K4" s="10"/>
      <c r="L4" s="10" t="s">
        <v>13</v>
      </c>
      <c r="M4" s="10"/>
      <c r="N4" s="10" t="s">
        <v>14</v>
      </c>
      <c r="O4" s="10"/>
      <c r="P4" s="10" t="s">
        <v>15</v>
      </c>
      <c r="Q4" s="10"/>
      <c r="R4" s="10"/>
      <c r="S4" s="10"/>
    </row>
    <row r="5" s="2" customFormat="1" ht="14.25" customHeight="1" spans="1:19">
      <c r="A5" s="10"/>
      <c r="B5" s="10"/>
      <c r="C5" s="10"/>
      <c r="D5" s="10"/>
      <c r="E5" s="10"/>
      <c r="F5" s="10"/>
      <c r="G5" s="10"/>
      <c r="H5" s="10"/>
      <c r="I5" s="10"/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21</v>
      </c>
      <c r="P5" s="10" t="s">
        <v>22</v>
      </c>
      <c r="Q5" s="10" t="s">
        <v>23</v>
      </c>
      <c r="R5" s="10"/>
      <c r="S5" s="10"/>
    </row>
    <row r="6" s="2" customFormat="1" ht="22.5" spans="1:19">
      <c r="A6" s="11" t="s">
        <v>24</v>
      </c>
      <c r="B6" s="11" t="s">
        <v>25</v>
      </c>
      <c r="C6" s="12" t="s">
        <v>26</v>
      </c>
      <c r="D6" s="13">
        <v>152001</v>
      </c>
      <c r="E6" s="12" t="s">
        <v>27</v>
      </c>
      <c r="F6" s="14" t="s">
        <v>28</v>
      </c>
      <c r="G6" s="11">
        <v>3</v>
      </c>
      <c r="H6" s="11">
        <v>48</v>
      </c>
      <c r="I6" s="11"/>
      <c r="J6" s="11"/>
      <c r="K6" s="11">
        <v>3</v>
      </c>
      <c r="L6" s="11"/>
      <c r="M6" s="11"/>
      <c r="N6" s="11"/>
      <c r="O6" s="12"/>
      <c r="P6" s="12"/>
      <c r="Q6" s="12"/>
      <c r="R6" s="12"/>
      <c r="S6" s="12"/>
    </row>
    <row r="7" s="2" customFormat="1" ht="24" spans="1:19">
      <c r="A7" s="11"/>
      <c r="B7" s="11"/>
      <c r="C7" s="12"/>
      <c r="D7" s="13">
        <v>152002</v>
      </c>
      <c r="E7" s="12" t="s">
        <v>29</v>
      </c>
      <c r="F7" s="14" t="s">
        <v>30</v>
      </c>
      <c r="G7" s="11">
        <v>3</v>
      </c>
      <c r="H7" s="11">
        <v>48</v>
      </c>
      <c r="I7" s="11" t="s">
        <v>31</v>
      </c>
      <c r="J7" s="11">
        <v>3</v>
      </c>
      <c r="K7" s="11"/>
      <c r="L7" s="11"/>
      <c r="M7" s="11"/>
      <c r="N7" s="11"/>
      <c r="O7" s="12"/>
      <c r="P7" s="12"/>
      <c r="Q7" s="12"/>
      <c r="R7" s="12"/>
      <c r="S7" s="12"/>
    </row>
    <row r="8" s="2" customFormat="1" ht="22.5" spans="1:19">
      <c r="A8" s="11"/>
      <c r="B8" s="11"/>
      <c r="C8" s="12"/>
      <c r="D8" s="13">
        <v>152003</v>
      </c>
      <c r="E8" s="12" t="s">
        <v>32</v>
      </c>
      <c r="F8" s="14" t="s">
        <v>33</v>
      </c>
      <c r="G8" s="11">
        <v>2</v>
      </c>
      <c r="H8" s="11">
        <v>32</v>
      </c>
      <c r="I8" s="11"/>
      <c r="J8" s="11"/>
      <c r="K8" s="11"/>
      <c r="L8" s="11"/>
      <c r="M8" s="11">
        <v>2</v>
      </c>
      <c r="N8" s="11"/>
      <c r="O8" s="12"/>
      <c r="P8" s="12"/>
      <c r="Q8" s="12"/>
      <c r="R8" s="12"/>
      <c r="S8" s="12"/>
    </row>
    <row r="9" s="2" customFormat="1" ht="36" spans="1:19">
      <c r="A9" s="11"/>
      <c r="B9" s="11"/>
      <c r="C9" s="12"/>
      <c r="D9" s="13">
        <v>152004</v>
      </c>
      <c r="E9" s="12" t="s">
        <v>34</v>
      </c>
      <c r="F9" s="14" t="s">
        <v>35</v>
      </c>
      <c r="G9" s="11">
        <v>4</v>
      </c>
      <c r="H9" s="11">
        <v>64</v>
      </c>
      <c r="I9" s="11"/>
      <c r="J9" s="11"/>
      <c r="K9" s="11"/>
      <c r="L9" s="11">
        <v>4</v>
      </c>
      <c r="M9" s="11"/>
      <c r="N9" s="11"/>
      <c r="O9" s="12"/>
      <c r="P9" s="12"/>
      <c r="Q9" s="12"/>
      <c r="R9" s="12"/>
      <c r="S9" s="12"/>
    </row>
    <row r="10" s="2" customFormat="1" ht="21" spans="1:19">
      <c r="A10" s="11"/>
      <c r="B10" s="11"/>
      <c r="C10" s="12"/>
      <c r="D10" s="13">
        <v>152005</v>
      </c>
      <c r="E10" s="12" t="s">
        <v>36</v>
      </c>
      <c r="F10" s="14" t="s">
        <v>37</v>
      </c>
      <c r="G10" s="11">
        <v>2</v>
      </c>
      <c r="H10" s="11">
        <v>32</v>
      </c>
      <c r="I10" s="11" t="s">
        <v>31</v>
      </c>
      <c r="J10" s="11" t="s">
        <v>31</v>
      </c>
      <c r="K10" s="11" t="s">
        <v>31</v>
      </c>
      <c r="L10" s="11" t="s">
        <v>31</v>
      </c>
      <c r="M10" s="11" t="s">
        <v>31</v>
      </c>
      <c r="N10" s="11"/>
      <c r="O10" s="12"/>
      <c r="P10" s="12"/>
      <c r="Q10" s="12"/>
      <c r="R10" s="12" t="s">
        <v>38</v>
      </c>
      <c r="S10" s="35" t="s">
        <v>39</v>
      </c>
    </row>
    <row r="11" s="2" customFormat="1" ht="32.25" spans="1:19">
      <c r="A11" s="11"/>
      <c r="B11" s="11"/>
      <c r="C11" s="12"/>
      <c r="D11" s="15" t="s">
        <v>40</v>
      </c>
      <c r="E11" s="16" t="s">
        <v>41</v>
      </c>
      <c r="F11" s="17" t="s">
        <v>42</v>
      </c>
      <c r="G11" s="18">
        <v>2</v>
      </c>
      <c r="H11" s="18"/>
      <c r="I11" s="18">
        <v>64</v>
      </c>
      <c r="J11" s="18" t="s">
        <v>31</v>
      </c>
      <c r="K11" s="18" t="s">
        <v>31</v>
      </c>
      <c r="L11" s="18" t="s">
        <v>31</v>
      </c>
      <c r="M11" s="18" t="s">
        <v>31</v>
      </c>
      <c r="N11" s="34"/>
      <c r="O11" s="34"/>
      <c r="P11" s="34"/>
      <c r="Q11" s="34"/>
      <c r="R11" s="16" t="s">
        <v>38</v>
      </c>
      <c r="S11" s="36" t="s">
        <v>43</v>
      </c>
    </row>
    <row r="12" s="2" customFormat="1" ht="12" spans="1:19">
      <c r="A12" s="11"/>
      <c r="B12" s="11"/>
      <c r="C12" s="12" t="s">
        <v>44</v>
      </c>
      <c r="D12" s="13" t="s">
        <v>45</v>
      </c>
      <c r="E12" s="12" t="s">
        <v>46</v>
      </c>
      <c r="F12" s="14" t="s">
        <v>47</v>
      </c>
      <c r="G12" s="11">
        <v>12</v>
      </c>
      <c r="H12" s="11">
        <v>128</v>
      </c>
      <c r="I12" s="11">
        <v>128</v>
      </c>
      <c r="J12" s="11">
        <v>4</v>
      </c>
      <c r="K12" s="11">
        <v>4</v>
      </c>
      <c r="L12" s="11">
        <v>4</v>
      </c>
      <c r="M12" s="11">
        <v>4</v>
      </c>
      <c r="N12" s="11"/>
      <c r="O12" s="12"/>
      <c r="P12" s="12"/>
      <c r="Q12" s="12"/>
      <c r="R12" s="12"/>
      <c r="S12" s="12"/>
    </row>
    <row r="13" s="2" customFormat="1" ht="12" spans="1:19">
      <c r="A13" s="11"/>
      <c r="B13" s="11"/>
      <c r="C13" s="12"/>
      <c r="D13" s="13" t="s">
        <v>48</v>
      </c>
      <c r="E13" s="19" t="s">
        <v>49</v>
      </c>
      <c r="F13" s="14" t="s">
        <v>50</v>
      </c>
      <c r="G13" s="11">
        <v>8</v>
      </c>
      <c r="H13" s="11">
        <v>128</v>
      </c>
      <c r="I13" s="11"/>
      <c r="J13" s="11">
        <v>2</v>
      </c>
      <c r="K13" s="11">
        <v>2</v>
      </c>
      <c r="L13" s="11">
        <v>2</v>
      </c>
      <c r="M13" s="11">
        <v>2</v>
      </c>
      <c r="N13" s="11"/>
      <c r="O13" s="12"/>
      <c r="P13" s="12"/>
      <c r="Q13" s="12"/>
      <c r="R13" s="12"/>
      <c r="S13" s="12"/>
    </row>
    <row r="14" s="2" customFormat="1" ht="12" spans="1:19">
      <c r="A14" s="11"/>
      <c r="B14" s="11"/>
      <c r="C14" s="12"/>
      <c r="D14" s="13" t="s">
        <v>51</v>
      </c>
      <c r="E14" s="19" t="s">
        <v>52</v>
      </c>
      <c r="F14" s="14" t="s">
        <v>53</v>
      </c>
      <c r="G14" s="11">
        <v>2</v>
      </c>
      <c r="H14" s="11">
        <v>32</v>
      </c>
      <c r="I14" s="11"/>
      <c r="J14" s="11"/>
      <c r="K14" s="11"/>
      <c r="L14" s="11">
        <v>2</v>
      </c>
      <c r="M14" s="11"/>
      <c r="N14" s="11"/>
      <c r="O14" s="12"/>
      <c r="P14" s="12"/>
      <c r="Q14" s="12"/>
      <c r="R14" s="12"/>
      <c r="S14" s="12"/>
    </row>
    <row r="15" s="2" customFormat="1" ht="12" spans="1:19">
      <c r="A15" s="11"/>
      <c r="B15" s="11"/>
      <c r="C15" s="12"/>
      <c r="D15" s="13">
        <v>232001</v>
      </c>
      <c r="E15" s="19" t="s">
        <v>54</v>
      </c>
      <c r="F15" s="14" t="s">
        <v>55</v>
      </c>
      <c r="G15" s="11">
        <v>2</v>
      </c>
      <c r="H15" s="11">
        <v>8</v>
      </c>
      <c r="I15" s="11">
        <v>48</v>
      </c>
      <c r="J15" s="11"/>
      <c r="K15" s="11"/>
      <c r="L15" s="11"/>
      <c r="M15" s="11"/>
      <c r="N15" s="11"/>
      <c r="O15" s="12"/>
      <c r="P15" s="12"/>
      <c r="Q15" s="12"/>
      <c r="R15" s="12"/>
      <c r="S15" s="12"/>
    </row>
    <row r="16" s="2" customFormat="1" ht="12" spans="1:19">
      <c r="A16" s="11"/>
      <c r="B16" s="11"/>
      <c r="C16" s="12"/>
      <c r="D16" s="13" t="s">
        <v>56</v>
      </c>
      <c r="E16" s="19" t="s">
        <v>57</v>
      </c>
      <c r="F16" s="14" t="s">
        <v>58</v>
      </c>
      <c r="G16" s="11">
        <v>1</v>
      </c>
      <c r="H16" s="11">
        <v>16</v>
      </c>
      <c r="I16" s="11"/>
      <c r="J16" s="11">
        <v>2</v>
      </c>
      <c r="K16" s="11"/>
      <c r="L16" s="11"/>
      <c r="M16" s="11"/>
      <c r="N16" s="11"/>
      <c r="O16" s="12"/>
      <c r="P16" s="12"/>
      <c r="Q16" s="12"/>
      <c r="R16" s="12"/>
      <c r="S16" s="12"/>
    </row>
    <row r="17" s="2" customFormat="1" ht="11.25" spans="1:19">
      <c r="A17" s="11"/>
      <c r="B17" s="11" t="s">
        <v>59</v>
      </c>
      <c r="C17" s="11"/>
      <c r="D17" s="11"/>
      <c r="E17" s="11"/>
      <c r="F17" s="11"/>
      <c r="G17" s="10">
        <v>41</v>
      </c>
      <c r="H17" s="10">
        <f>SUM(H6:H16)</f>
        <v>536</v>
      </c>
      <c r="I17" s="10">
        <f>SUM(I6:I16)</f>
        <v>240</v>
      </c>
      <c r="J17" s="11"/>
      <c r="K17" s="11"/>
      <c r="L17" s="11"/>
      <c r="M17" s="11"/>
      <c r="N17" s="11"/>
      <c r="O17" s="12"/>
      <c r="P17" s="12"/>
      <c r="Q17" s="12"/>
      <c r="R17" s="12"/>
      <c r="S17" s="12"/>
    </row>
    <row r="18" s="2" customFormat="1" ht="21.75" customHeight="1" spans="1:19">
      <c r="A18" s="11"/>
      <c r="B18" s="11" t="s">
        <v>60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="2" customFormat="1" customHeight="1" spans="1:19">
      <c r="A19" s="11" t="s">
        <v>61</v>
      </c>
      <c r="B19" s="11" t="s">
        <v>62</v>
      </c>
      <c r="C19" s="11"/>
      <c r="D19" s="48" t="s">
        <v>63</v>
      </c>
      <c r="E19" s="20" t="s">
        <v>64</v>
      </c>
      <c r="F19" s="14" t="s">
        <v>65</v>
      </c>
      <c r="G19" s="11">
        <v>3</v>
      </c>
      <c r="H19" s="11">
        <v>48</v>
      </c>
      <c r="I19" s="11"/>
      <c r="J19" s="11">
        <v>3</v>
      </c>
      <c r="K19" s="11"/>
      <c r="L19" s="11"/>
      <c r="M19" s="11"/>
      <c r="N19" s="11"/>
      <c r="O19" s="11"/>
      <c r="P19" s="11"/>
      <c r="Q19" s="11"/>
      <c r="R19" s="11" t="s">
        <v>66</v>
      </c>
      <c r="S19" s="13"/>
    </row>
    <row r="20" s="2" customFormat="1" customHeight="1" spans="1:19">
      <c r="A20" s="12"/>
      <c r="B20" s="11"/>
      <c r="C20" s="11"/>
      <c r="D20" s="11"/>
      <c r="E20" s="20" t="s">
        <v>67</v>
      </c>
      <c r="F20" s="14" t="s">
        <v>68</v>
      </c>
      <c r="G20" s="11">
        <v>3</v>
      </c>
      <c r="H20" s="11">
        <v>48</v>
      </c>
      <c r="I20" s="11"/>
      <c r="J20" s="11"/>
      <c r="K20" s="11">
        <v>3</v>
      </c>
      <c r="L20" s="11"/>
      <c r="M20" s="11"/>
      <c r="N20" s="11"/>
      <c r="O20" s="11"/>
      <c r="P20" s="11"/>
      <c r="Q20" s="11"/>
      <c r="R20" s="11" t="s">
        <v>66</v>
      </c>
      <c r="S20" s="12"/>
    </row>
    <row r="21" s="2" customFormat="1" customHeight="1" spans="1:19">
      <c r="A21" s="12"/>
      <c r="B21" s="11"/>
      <c r="C21" s="11"/>
      <c r="D21" s="48" t="s">
        <v>69</v>
      </c>
      <c r="E21" s="21" t="s">
        <v>70</v>
      </c>
      <c r="F21" s="14" t="s">
        <v>71</v>
      </c>
      <c r="G21" s="11">
        <v>2.5</v>
      </c>
      <c r="H21" s="11">
        <v>32</v>
      </c>
      <c r="I21" s="11">
        <v>16</v>
      </c>
      <c r="J21" s="11">
        <v>4</v>
      </c>
      <c r="K21" s="11"/>
      <c r="L21" s="11"/>
      <c r="M21" s="11"/>
      <c r="N21" s="11"/>
      <c r="O21" s="11"/>
      <c r="P21" s="11"/>
      <c r="Q21" s="11"/>
      <c r="R21" s="11" t="s">
        <v>66</v>
      </c>
      <c r="S21" s="12"/>
    </row>
    <row r="22" s="2" customFormat="1" customHeight="1" spans="1:19">
      <c r="A22" s="12"/>
      <c r="B22" s="11"/>
      <c r="C22" s="11"/>
      <c r="D22" s="48" t="s">
        <v>72</v>
      </c>
      <c r="E22" s="21" t="s">
        <v>73</v>
      </c>
      <c r="F22" s="14" t="s">
        <v>74</v>
      </c>
      <c r="G22" s="11">
        <v>2.5</v>
      </c>
      <c r="H22" s="11">
        <v>32</v>
      </c>
      <c r="I22" s="11">
        <v>16</v>
      </c>
      <c r="J22" s="11"/>
      <c r="K22" s="11">
        <v>4</v>
      </c>
      <c r="L22" s="12"/>
      <c r="M22" s="11"/>
      <c r="N22" s="11"/>
      <c r="O22" s="11"/>
      <c r="P22" s="11"/>
      <c r="Q22" s="11"/>
      <c r="R22" s="11" t="s">
        <v>66</v>
      </c>
      <c r="S22" s="12"/>
    </row>
    <row r="23" s="2" customFormat="1" ht="12" spans="1:19">
      <c r="A23" s="12"/>
      <c r="B23" s="11" t="s">
        <v>75</v>
      </c>
      <c r="C23" s="11"/>
      <c r="D23" s="48" t="s">
        <v>76</v>
      </c>
      <c r="E23" s="21" t="s">
        <v>77</v>
      </c>
      <c r="F23" s="14" t="s">
        <v>78</v>
      </c>
      <c r="G23" s="11">
        <v>4</v>
      </c>
      <c r="H23" s="11">
        <v>64</v>
      </c>
      <c r="I23" s="11"/>
      <c r="J23" s="11"/>
      <c r="K23" s="11">
        <v>4</v>
      </c>
      <c r="L23" s="11"/>
      <c r="M23" s="11"/>
      <c r="N23" s="11"/>
      <c r="O23" s="11"/>
      <c r="P23" s="11"/>
      <c r="Q23" s="11"/>
      <c r="R23" s="11" t="s">
        <v>66</v>
      </c>
      <c r="S23" s="12"/>
    </row>
    <row r="24" s="2" customFormat="1" ht="12" spans="1:19">
      <c r="A24" s="12"/>
      <c r="B24" s="11"/>
      <c r="C24" s="11"/>
      <c r="D24" s="48" t="s">
        <v>79</v>
      </c>
      <c r="E24" s="21" t="s">
        <v>80</v>
      </c>
      <c r="F24" s="14" t="s">
        <v>81</v>
      </c>
      <c r="G24" s="11">
        <v>3</v>
      </c>
      <c r="H24" s="11">
        <v>48</v>
      </c>
      <c r="I24" s="11"/>
      <c r="J24" s="11"/>
      <c r="K24" s="11"/>
      <c r="L24" s="11">
        <v>3</v>
      </c>
      <c r="M24" s="11"/>
      <c r="N24" s="11"/>
      <c r="O24" s="11"/>
      <c r="P24" s="11"/>
      <c r="Q24" s="11"/>
      <c r="R24" s="11" t="s">
        <v>66</v>
      </c>
      <c r="S24" s="12"/>
    </row>
    <row r="25" s="2" customFormat="1" customHeight="1" spans="1:19">
      <c r="A25" s="12"/>
      <c r="B25" s="11"/>
      <c r="C25" s="11"/>
      <c r="D25" s="48" t="s">
        <v>82</v>
      </c>
      <c r="E25" s="21" t="s">
        <v>83</v>
      </c>
      <c r="F25" s="14" t="s">
        <v>84</v>
      </c>
      <c r="G25" s="11">
        <v>3</v>
      </c>
      <c r="H25" s="11">
        <v>48</v>
      </c>
      <c r="I25" s="11"/>
      <c r="J25" s="11"/>
      <c r="K25" s="11"/>
      <c r="L25" s="11">
        <v>3</v>
      </c>
      <c r="M25" s="11"/>
      <c r="N25" s="11"/>
      <c r="O25" s="11"/>
      <c r="P25" s="11"/>
      <c r="Q25" s="11"/>
      <c r="R25" s="11" t="s">
        <v>66</v>
      </c>
      <c r="S25" s="12"/>
    </row>
    <row r="26" s="2" customFormat="1" customHeight="1" spans="1:19">
      <c r="A26" s="12"/>
      <c r="B26" s="11"/>
      <c r="C26" s="11"/>
      <c r="D26" s="49" t="s">
        <v>85</v>
      </c>
      <c r="E26" s="22" t="s">
        <v>86</v>
      </c>
      <c r="F26" s="17" t="s">
        <v>87</v>
      </c>
      <c r="G26" s="18">
        <v>2.5</v>
      </c>
      <c r="H26" s="18">
        <v>32</v>
      </c>
      <c r="I26" s="18">
        <v>16</v>
      </c>
      <c r="J26" s="18"/>
      <c r="K26" s="18"/>
      <c r="L26" s="18"/>
      <c r="M26" s="18">
        <v>4</v>
      </c>
      <c r="N26" s="18"/>
      <c r="O26" s="18"/>
      <c r="P26" s="18"/>
      <c r="Q26" s="18"/>
      <c r="R26" s="29" t="s">
        <v>66</v>
      </c>
      <c r="S26" s="12"/>
    </row>
    <row r="27" s="2" customFormat="1" customHeight="1" spans="1:19">
      <c r="A27" s="12"/>
      <c r="B27" s="11"/>
      <c r="C27" s="11"/>
      <c r="D27" s="48" t="s">
        <v>88</v>
      </c>
      <c r="E27" s="12" t="s">
        <v>89</v>
      </c>
      <c r="F27" s="14" t="s">
        <v>90</v>
      </c>
      <c r="G27" s="11">
        <v>2</v>
      </c>
      <c r="H27" s="11">
        <v>32</v>
      </c>
      <c r="I27" s="11"/>
      <c r="J27" s="11"/>
      <c r="K27" s="11"/>
      <c r="L27" s="11">
        <v>2</v>
      </c>
      <c r="M27" s="11"/>
      <c r="N27" s="11"/>
      <c r="O27" s="11"/>
      <c r="P27" s="11"/>
      <c r="Q27" s="11"/>
      <c r="R27" s="11" t="s">
        <v>66</v>
      </c>
      <c r="S27" s="12"/>
    </row>
    <row r="28" s="2" customFormat="1" customHeight="1" spans="1:19">
      <c r="A28" s="12"/>
      <c r="B28" s="11"/>
      <c r="C28" s="11"/>
      <c r="D28" s="48" t="s">
        <v>91</v>
      </c>
      <c r="E28" s="21" t="s">
        <v>92</v>
      </c>
      <c r="F28" s="14" t="s">
        <v>93</v>
      </c>
      <c r="G28" s="11">
        <v>3</v>
      </c>
      <c r="H28" s="11">
        <v>48</v>
      </c>
      <c r="I28" s="11"/>
      <c r="J28" s="11"/>
      <c r="K28" s="11"/>
      <c r="L28" s="11"/>
      <c r="M28" s="11">
        <v>3</v>
      </c>
      <c r="N28" s="11"/>
      <c r="O28" s="11"/>
      <c r="P28" s="11"/>
      <c r="Q28" s="11"/>
      <c r="R28" s="11" t="s">
        <v>66</v>
      </c>
      <c r="S28" s="12"/>
    </row>
    <row r="29" s="2" customFormat="1" ht="12" spans="1:19">
      <c r="A29" s="12"/>
      <c r="B29" s="11"/>
      <c r="C29" s="11"/>
      <c r="D29" s="48" t="s">
        <v>94</v>
      </c>
      <c r="E29" s="21" t="s">
        <v>95</v>
      </c>
      <c r="F29" s="14" t="s">
        <v>96</v>
      </c>
      <c r="G29" s="11">
        <v>3</v>
      </c>
      <c r="H29" s="11">
        <v>48</v>
      </c>
      <c r="I29" s="11"/>
      <c r="J29" s="11"/>
      <c r="K29" s="11"/>
      <c r="L29" s="11"/>
      <c r="M29" s="11">
        <v>3</v>
      </c>
      <c r="N29" s="11"/>
      <c r="O29" s="11"/>
      <c r="P29" s="11"/>
      <c r="Q29" s="11"/>
      <c r="R29" s="11" t="s">
        <v>66</v>
      </c>
      <c r="S29" s="12"/>
    </row>
    <row r="30" s="2" customFormat="1" ht="11.25" spans="1:19">
      <c r="A30" s="12"/>
      <c r="B30" s="11" t="s">
        <v>97</v>
      </c>
      <c r="C30" s="11"/>
      <c r="D30" s="11"/>
      <c r="E30" s="11"/>
      <c r="F30" s="11"/>
      <c r="G30" s="10">
        <f>SUM(G19:G29)</f>
        <v>31.5</v>
      </c>
      <c r="H30" s="10">
        <f>SUM(H19:H29)</f>
        <v>480</v>
      </c>
      <c r="I30" s="10">
        <f>SUM(I19:I29)</f>
        <v>48</v>
      </c>
      <c r="J30" s="11"/>
      <c r="K30" s="11"/>
      <c r="L30" s="11"/>
      <c r="M30" s="11"/>
      <c r="N30" s="11"/>
      <c r="O30" s="11"/>
      <c r="P30" s="11"/>
      <c r="Q30" s="11"/>
      <c r="R30" s="11"/>
      <c r="S30" s="12"/>
    </row>
    <row r="31" s="3" customFormat="1" ht="12" spans="1:19">
      <c r="A31" s="12" t="s">
        <v>98</v>
      </c>
      <c r="B31" s="11" t="s">
        <v>99</v>
      </c>
      <c r="C31" s="11"/>
      <c r="D31" s="48" t="s">
        <v>100</v>
      </c>
      <c r="E31" s="21" t="s">
        <v>101</v>
      </c>
      <c r="F31" s="14" t="s">
        <v>102</v>
      </c>
      <c r="G31" s="11">
        <v>3</v>
      </c>
      <c r="H31" s="11">
        <v>48</v>
      </c>
      <c r="I31" s="11"/>
      <c r="J31" s="11"/>
      <c r="K31" s="11"/>
      <c r="L31" s="11"/>
      <c r="M31" s="11"/>
      <c r="N31" s="11">
        <v>3</v>
      </c>
      <c r="O31" s="11"/>
      <c r="P31" s="11"/>
      <c r="Q31" s="11"/>
      <c r="R31" s="11" t="s">
        <v>66</v>
      </c>
      <c r="S31" s="12"/>
    </row>
    <row r="32" s="3" customFormat="1" ht="12" spans="1:19">
      <c r="A32" s="12"/>
      <c r="B32" s="11"/>
      <c r="C32" s="11"/>
      <c r="D32" s="48" t="s">
        <v>103</v>
      </c>
      <c r="E32" s="21" t="s">
        <v>104</v>
      </c>
      <c r="F32" s="14" t="s">
        <v>105</v>
      </c>
      <c r="G32" s="11">
        <v>3</v>
      </c>
      <c r="H32" s="11">
        <v>48</v>
      </c>
      <c r="I32" s="11"/>
      <c r="J32" s="11"/>
      <c r="K32" s="11"/>
      <c r="L32" s="11"/>
      <c r="M32" s="11"/>
      <c r="N32" s="11">
        <v>3</v>
      </c>
      <c r="O32" s="11"/>
      <c r="P32" s="11"/>
      <c r="Q32" s="11"/>
      <c r="R32" s="11" t="s">
        <v>66</v>
      </c>
      <c r="S32" s="12"/>
    </row>
    <row r="33" s="2" customFormat="1" ht="12" spans="1:19">
      <c r="A33" s="12"/>
      <c r="B33" s="11"/>
      <c r="C33" s="11"/>
      <c r="D33" s="48" t="s">
        <v>106</v>
      </c>
      <c r="E33" s="21" t="s">
        <v>107</v>
      </c>
      <c r="F33" s="14" t="s">
        <v>108</v>
      </c>
      <c r="G33" s="11">
        <v>3.5</v>
      </c>
      <c r="H33" s="11">
        <v>48</v>
      </c>
      <c r="I33" s="11">
        <v>16</v>
      </c>
      <c r="J33" s="11"/>
      <c r="K33" s="11"/>
      <c r="L33" s="11"/>
      <c r="M33" s="11">
        <v>5</v>
      </c>
      <c r="N33" s="11"/>
      <c r="O33" s="11"/>
      <c r="P33" s="11"/>
      <c r="Q33" s="11"/>
      <c r="R33" s="11" t="s">
        <v>66</v>
      </c>
      <c r="S33" s="12"/>
    </row>
    <row r="34" s="3" customFormat="1" ht="12" spans="1:19">
      <c r="A34" s="12"/>
      <c r="B34" s="11"/>
      <c r="C34" s="11"/>
      <c r="D34" s="48" t="s">
        <v>109</v>
      </c>
      <c r="E34" s="21" t="s">
        <v>110</v>
      </c>
      <c r="F34" s="14" t="s">
        <v>111</v>
      </c>
      <c r="G34" s="11">
        <v>3</v>
      </c>
      <c r="H34" s="11">
        <v>48</v>
      </c>
      <c r="I34" s="11"/>
      <c r="J34" s="11"/>
      <c r="K34" s="11"/>
      <c r="L34" s="11"/>
      <c r="M34" s="11"/>
      <c r="N34" s="11"/>
      <c r="O34" s="11">
        <v>3</v>
      </c>
      <c r="P34" s="11"/>
      <c r="Q34" s="11"/>
      <c r="R34" s="11" t="s">
        <v>66</v>
      </c>
      <c r="S34" s="12"/>
    </row>
    <row r="35" s="3" customFormat="1" ht="12" spans="1:19">
      <c r="A35" s="12"/>
      <c r="B35" s="11"/>
      <c r="C35" s="11"/>
      <c r="D35" s="48" t="s">
        <v>112</v>
      </c>
      <c r="E35" s="21" t="s">
        <v>113</v>
      </c>
      <c r="F35" s="14" t="s">
        <v>114</v>
      </c>
      <c r="G35" s="11">
        <v>3</v>
      </c>
      <c r="H35" s="11">
        <v>48</v>
      </c>
      <c r="I35" s="11"/>
      <c r="J35" s="11"/>
      <c r="K35" s="11"/>
      <c r="L35" s="11"/>
      <c r="M35" s="11"/>
      <c r="N35" s="11"/>
      <c r="O35" s="11">
        <v>3</v>
      </c>
      <c r="P35" s="11"/>
      <c r="Q35" s="11"/>
      <c r="R35" s="11" t="s">
        <v>66</v>
      </c>
      <c r="S35" s="12"/>
    </row>
    <row r="36" s="3" customFormat="1" ht="12" spans="1:19">
      <c r="A36" s="12"/>
      <c r="B36" s="11"/>
      <c r="C36" s="11"/>
      <c r="D36" s="48" t="s">
        <v>115</v>
      </c>
      <c r="E36" s="21" t="s">
        <v>116</v>
      </c>
      <c r="F36" s="14" t="s">
        <v>117</v>
      </c>
      <c r="G36" s="11">
        <v>3.5</v>
      </c>
      <c r="H36" s="11">
        <v>48</v>
      </c>
      <c r="I36" s="11">
        <v>16</v>
      </c>
      <c r="J36" s="11"/>
      <c r="K36" s="11"/>
      <c r="L36" s="11"/>
      <c r="M36" s="11"/>
      <c r="N36" s="11">
        <v>5</v>
      </c>
      <c r="O36" s="11"/>
      <c r="P36" s="11"/>
      <c r="Q36" s="11"/>
      <c r="R36" s="11" t="s">
        <v>66</v>
      </c>
      <c r="S36" s="12"/>
    </row>
    <row r="37" s="3" customFormat="1" ht="12" spans="1:19">
      <c r="A37" s="12"/>
      <c r="B37" s="11"/>
      <c r="C37" s="11"/>
      <c r="D37" s="48" t="s">
        <v>118</v>
      </c>
      <c r="E37" s="12" t="s">
        <v>119</v>
      </c>
      <c r="F37" s="14" t="s">
        <v>120</v>
      </c>
      <c r="G37" s="11">
        <v>2</v>
      </c>
      <c r="H37" s="11">
        <v>32</v>
      </c>
      <c r="I37" s="11"/>
      <c r="J37" s="11"/>
      <c r="K37" s="11"/>
      <c r="L37" s="11"/>
      <c r="M37" s="11">
        <v>2</v>
      </c>
      <c r="N37" s="11"/>
      <c r="O37" s="11"/>
      <c r="P37" s="11"/>
      <c r="Q37" s="11"/>
      <c r="R37" s="11" t="s">
        <v>66</v>
      </c>
      <c r="S37" s="12" t="s">
        <v>121</v>
      </c>
    </row>
    <row r="38" s="3" customFormat="1" ht="12" spans="1:19">
      <c r="A38" s="12"/>
      <c r="B38" s="11"/>
      <c r="C38" s="11"/>
      <c r="D38" s="48" t="s">
        <v>122</v>
      </c>
      <c r="E38" s="23" t="s">
        <v>123</v>
      </c>
      <c r="F38" s="14" t="s">
        <v>124</v>
      </c>
      <c r="G38" s="24">
        <v>2.5</v>
      </c>
      <c r="H38" s="25">
        <v>32</v>
      </c>
      <c r="I38" s="25">
        <v>16</v>
      </c>
      <c r="J38" s="11"/>
      <c r="K38" s="11"/>
      <c r="L38" s="11"/>
      <c r="M38" s="11"/>
      <c r="N38" s="11"/>
      <c r="O38" s="11">
        <v>4</v>
      </c>
      <c r="P38" s="11"/>
      <c r="Q38" s="11"/>
      <c r="R38" s="11" t="s">
        <v>66</v>
      </c>
      <c r="S38" s="12"/>
    </row>
    <row r="39" s="3" customFormat="1" ht="12" spans="1:19">
      <c r="A39" s="12"/>
      <c r="B39" s="11"/>
      <c r="C39" s="11"/>
      <c r="D39" s="48" t="s">
        <v>125</v>
      </c>
      <c r="E39" s="21" t="s">
        <v>126</v>
      </c>
      <c r="F39" s="14" t="s">
        <v>127</v>
      </c>
      <c r="G39" s="11">
        <v>3.5</v>
      </c>
      <c r="H39" s="11">
        <v>48</v>
      </c>
      <c r="I39" s="11">
        <v>16</v>
      </c>
      <c r="J39" s="11"/>
      <c r="K39" s="11"/>
      <c r="L39" s="11"/>
      <c r="M39" s="11"/>
      <c r="N39" s="11"/>
      <c r="O39" s="11">
        <v>5</v>
      </c>
      <c r="P39" s="11"/>
      <c r="Q39" s="11"/>
      <c r="R39" s="11" t="s">
        <v>66</v>
      </c>
      <c r="S39" s="12"/>
    </row>
    <row r="40" s="3" customFormat="1" ht="12" spans="1:19">
      <c r="A40" s="12"/>
      <c r="B40" s="11"/>
      <c r="C40" s="11"/>
      <c r="D40" s="48" t="s">
        <v>128</v>
      </c>
      <c r="E40" s="21" t="s">
        <v>129</v>
      </c>
      <c r="F40" s="14" t="s">
        <v>130</v>
      </c>
      <c r="G40" s="11">
        <v>2.5</v>
      </c>
      <c r="H40" s="11">
        <v>32</v>
      </c>
      <c r="I40" s="11">
        <v>16</v>
      </c>
      <c r="J40" s="11"/>
      <c r="K40" s="11"/>
      <c r="L40" s="11"/>
      <c r="M40" s="11"/>
      <c r="N40" s="11">
        <v>4</v>
      </c>
      <c r="O40" s="11"/>
      <c r="P40" s="11"/>
      <c r="Q40" s="11"/>
      <c r="R40" s="11" t="s">
        <v>66</v>
      </c>
      <c r="S40" s="12"/>
    </row>
    <row r="41" s="2" customFormat="1" ht="12" spans="1:19">
      <c r="A41" s="12"/>
      <c r="B41" s="26" t="s">
        <v>59</v>
      </c>
      <c r="C41" s="27"/>
      <c r="D41" s="27"/>
      <c r="E41" s="28"/>
      <c r="F41" s="14"/>
      <c r="G41" s="10">
        <f>SUM(G31:G40)</f>
        <v>29.5</v>
      </c>
      <c r="H41" s="10">
        <f>SUM(H31:H40)</f>
        <v>432</v>
      </c>
      <c r="I41" s="10">
        <f>SUM(I31:I40)</f>
        <v>80</v>
      </c>
      <c r="J41" s="11"/>
      <c r="K41" s="11"/>
      <c r="L41" s="11"/>
      <c r="M41" s="11"/>
      <c r="N41" s="11"/>
      <c r="O41" s="11"/>
      <c r="P41" s="11"/>
      <c r="Q41" s="11"/>
      <c r="R41" s="11"/>
      <c r="S41" s="37"/>
    </row>
    <row r="42" s="2" customFormat="1" ht="42" customHeight="1" spans="1:19">
      <c r="A42" s="12"/>
      <c r="B42" s="11" t="s">
        <v>131</v>
      </c>
      <c r="C42" s="11"/>
      <c r="D42" s="48" t="s">
        <v>132</v>
      </c>
      <c r="E42" s="12" t="s">
        <v>133</v>
      </c>
      <c r="F42" s="14" t="s">
        <v>134</v>
      </c>
      <c r="G42" s="11">
        <v>1</v>
      </c>
      <c r="H42" s="11">
        <v>16</v>
      </c>
      <c r="I42" s="11"/>
      <c r="J42" s="11"/>
      <c r="K42" s="11"/>
      <c r="L42" s="11"/>
      <c r="M42" s="11"/>
      <c r="N42" s="11"/>
      <c r="O42" s="11">
        <v>2</v>
      </c>
      <c r="P42" s="11"/>
      <c r="Q42" s="11"/>
      <c r="R42" s="11" t="s">
        <v>38</v>
      </c>
      <c r="S42" s="38" t="s">
        <v>135</v>
      </c>
    </row>
    <row r="43" s="2" customFormat="1" ht="42" customHeight="1" spans="1:19">
      <c r="A43" s="12"/>
      <c r="B43" s="11"/>
      <c r="C43" s="11"/>
      <c r="D43" s="48" t="s">
        <v>136</v>
      </c>
      <c r="E43" s="12" t="s">
        <v>137</v>
      </c>
      <c r="F43" s="14" t="s">
        <v>138</v>
      </c>
      <c r="G43" s="11">
        <v>2</v>
      </c>
      <c r="H43" s="11">
        <v>32</v>
      </c>
      <c r="I43" s="11"/>
      <c r="J43" s="11"/>
      <c r="K43" s="11"/>
      <c r="L43" s="11"/>
      <c r="M43" s="11"/>
      <c r="N43" s="11"/>
      <c r="O43" s="11">
        <v>2</v>
      </c>
      <c r="P43" s="11"/>
      <c r="Q43" s="11"/>
      <c r="R43" s="11" t="s">
        <v>38</v>
      </c>
      <c r="S43" s="12"/>
    </row>
    <row r="44" s="3" customFormat="1" ht="12" spans="1:19">
      <c r="A44" s="12"/>
      <c r="B44" s="11"/>
      <c r="C44" s="11"/>
      <c r="D44" s="49" t="s">
        <v>139</v>
      </c>
      <c r="E44" s="19" t="s">
        <v>140</v>
      </c>
      <c r="F44" s="17" t="s">
        <v>141</v>
      </c>
      <c r="G44" s="18">
        <v>2</v>
      </c>
      <c r="H44" s="18">
        <v>24</v>
      </c>
      <c r="I44" s="18">
        <v>16</v>
      </c>
      <c r="J44" s="18"/>
      <c r="K44" s="18"/>
      <c r="L44" s="18"/>
      <c r="M44" s="18"/>
      <c r="N44" s="32">
        <v>4</v>
      </c>
      <c r="O44" s="32"/>
      <c r="P44" s="32"/>
      <c r="Q44" s="32"/>
      <c r="R44" s="29" t="s">
        <v>38</v>
      </c>
      <c r="S44" s="39" t="s">
        <v>142</v>
      </c>
    </row>
    <row r="45" s="3" customFormat="1" ht="12" spans="1:19">
      <c r="A45" s="12"/>
      <c r="B45" s="11"/>
      <c r="C45" s="11"/>
      <c r="D45" s="49" t="s">
        <v>143</v>
      </c>
      <c r="E45" s="22" t="s">
        <v>144</v>
      </c>
      <c r="F45" s="17" t="s">
        <v>145</v>
      </c>
      <c r="G45" s="18">
        <v>2.5</v>
      </c>
      <c r="H45" s="18">
        <v>32</v>
      </c>
      <c r="I45" s="18">
        <v>16</v>
      </c>
      <c r="J45" s="18"/>
      <c r="K45" s="18"/>
      <c r="L45" s="18"/>
      <c r="M45" s="18"/>
      <c r="N45" s="18">
        <v>4</v>
      </c>
      <c r="O45" s="18"/>
      <c r="P45" s="18"/>
      <c r="Q45" s="18"/>
      <c r="R45" s="29" t="s">
        <v>38</v>
      </c>
      <c r="S45" s="40"/>
    </row>
    <row r="46" s="3" customFormat="1" ht="12" spans="1:19">
      <c r="A46" s="12"/>
      <c r="B46" s="11"/>
      <c r="C46" s="11"/>
      <c r="D46" s="48" t="s">
        <v>146</v>
      </c>
      <c r="E46" s="23" t="s">
        <v>147</v>
      </c>
      <c r="F46" s="14" t="s">
        <v>148</v>
      </c>
      <c r="G46" s="25">
        <v>1.5</v>
      </c>
      <c r="H46" s="25">
        <v>16</v>
      </c>
      <c r="I46" s="25">
        <v>16</v>
      </c>
      <c r="J46" s="11"/>
      <c r="K46" s="11"/>
      <c r="L46" s="11"/>
      <c r="M46" s="11"/>
      <c r="N46" s="11"/>
      <c r="O46" s="11">
        <v>2</v>
      </c>
      <c r="P46" s="11"/>
      <c r="Q46" s="11"/>
      <c r="R46" s="11" t="s">
        <v>38</v>
      </c>
      <c r="S46" s="40"/>
    </row>
    <row r="47" s="3" customFormat="1" ht="12" spans="1:19">
      <c r="A47" s="12"/>
      <c r="B47" s="11"/>
      <c r="C47" s="11"/>
      <c r="D47" s="48" t="s">
        <v>149</v>
      </c>
      <c r="E47" s="19" t="s">
        <v>150</v>
      </c>
      <c r="F47" s="14" t="s">
        <v>151</v>
      </c>
      <c r="G47" s="29">
        <v>1.5</v>
      </c>
      <c r="H47" s="30">
        <v>16</v>
      </c>
      <c r="I47" s="30">
        <v>16</v>
      </c>
      <c r="J47" s="11"/>
      <c r="K47" s="11"/>
      <c r="L47" s="11"/>
      <c r="M47" s="11"/>
      <c r="N47" s="11"/>
      <c r="O47" s="11">
        <v>2</v>
      </c>
      <c r="P47" s="11"/>
      <c r="Q47" s="11"/>
      <c r="R47" s="11" t="s">
        <v>38</v>
      </c>
      <c r="S47" s="41"/>
    </row>
    <row r="48" s="3" customFormat="1" ht="26.1" customHeight="1" spans="1:19">
      <c r="A48" s="12"/>
      <c r="B48" s="11"/>
      <c r="C48" s="11"/>
      <c r="D48" s="48" t="s">
        <v>152</v>
      </c>
      <c r="E48" s="19" t="s">
        <v>153</v>
      </c>
      <c r="F48" s="14" t="s">
        <v>154</v>
      </c>
      <c r="G48" s="11">
        <v>1.5</v>
      </c>
      <c r="H48" s="11">
        <v>16</v>
      </c>
      <c r="I48" s="11">
        <v>16</v>
      </c>
      <c r="J48" s="11"/>
      <c r="K48" s="11"/>
      <c r="L48" s="11"/>
      <c r="M48" s="11"/>
      <c r="N48" s="11">
        <v>2</v>
      </c>
      <c r="O48" s="11"/>
      <c r="P48" s="11"/>
      <c r="Q48" s="11"/>
      <c r="R48" s="11" t="s">
        <v>38</v>
      </c>
      <c r="S48" s="39" t="s">
        <v>155</v>
      </c>
    </row>
    <row r="49" s="3" customFormat="1" ht="12" spans="1:19">
      <c r="A49" s="12"/>
      <c r="B49" s="11"/>
      <c r="C49" s="11"/>
      <c r="D49" s="48" t="s">
        <v>156</v>
      </c>
      <c r="E49" s="19" t="s">
        <v>157</v>
      </c>
      <c r="F49" s="14" t="s">
        <v>158</v>
      </c>
      <c r="G49" s="11">
        <v>2</v>
      </c>
      <c r="H49" s="11">
        <v>32</v>
      </c>
      <c r="I49" s="11"/>
      <c r="J49" s="11"/>
      <c r="K49" s="11"/>
      <c r="L49" s="11"/>
      <c r="M49" s="11"/>
      <c r="N49" s="11">
        <v>2</v>
      </c>
      <c r="O49" s="11"/>
      <c r="P49" s="11"/>
      <c r="Q49" s="11"/>
      <c r="R49" s="11" t="s">
        <v>38</v>
      </c>
      <c r="S49" s="40"/>
    </row>
    <row r="50" s="3" customFormat="1" ht="12" spans="1:19">
      <c r="A50" s="12"/>
      <c r="B50" s="11"/>
      <c r="C50" s="11"/>
      <c r="D50" s="48" t="s">
        <v>159</v>
      </c>
      <c r="E50" s="19" t="s">
        <v>160</v>
      </c>
      <c r="F50" s="14" t="s">
        <v>161</v>
      </c>
      <c r="G50" s="11">
        <v>2</v>
      </c>
      <c r="H50" s="11">
        <v>32</v>
      </c>
      <c r="I50" s="11"/>
      <c r="J50" s="11"/>
      <c r="K50" s="11"/>
      <c r="L50" s="11"/>
      <c r="M50" s="11"/>
      <c r="N50" s="11">
        <v>2</v>
      </c>
      <c r="O50" s="11"/>
      <c r="P50" s="11"/>
      <c r="Q50" s="11"/>
      <c r="R50" s="11" t="s">
        <v>38</v>
      </c>
      <c r="S50" s="41"/>
    </row>
    <row r="51" s="3" customFormat="1" customHeight="1" spans="1:19">
      <c r="A51" s="12"/>
      <c r="B51" s="11"/>
      <c r="C51" s="11"/>
      <c r="D51" s="48" t="s">
        <v>162</v>
      </c>
      <c r="E51" s="22" t="s">
        <v>163</v>
      </c>
      <c r="F51" s="14" t="s">
        <v>164</v>
      </c>
      <c r="G51" s="30">
        <v>2</v>
      </c>
      <c r="H51" s="30">
        <v>32</v>
      </c>
      <c r="I51" s="11"/>
      <c r="J51" s="11"/>
      <c r="K51" s="11"/>
      <c r="L51" s="11"/>
      <c r="M51" s="11"/>
      <c r="N51" s="11"/>
      <c r="O51" s="11">
        <v>2</v>
      </c>
      <c r="P51" s="11"/>
      <c r="Q51" s="11"/>
      <c r="R51" s="11" t="s">
        <v>38</v>
      </c>
      <c r="S51" s="39" t="s">
        <v>165</v>
      </c>
    </row>
    <row r="52" s="3" customFormat="1" customHeight="1" spans="1:19">
      <c r="A52" s="12"/>
      <c r="B52" s="11"/>
      <c r="C52" s="11"/>
      <c r="D52" s="48" t="s">
        <v>166</v>
      </c>
      <c r="E52" s="22" t="s">
        <v>167</v>
      </c>
      <c r="F52" s="14" t="s">
        <v>168</v>
      </c>
      <c r="G52" s="30">
        <v>2</v>
      </c>
      <c r="H52" s="30">
        <v>32</v>
      </c>
      <c r="I52" s="11"/>
      <c r="J52" s="11"/>
      <c r="K52" s="11"/>
      <c r="L52" s="11"/>
      <c r="M52" s="11"/>
      <c r="N52" s="11">
        <v>2</v>
      </c>
      <c r="O52" s="11"/>
      <c r="P52" s="11"/>
      <c r="Q52" s="11"/>
      <c r="R52" s="11" t="s">
        <v>38</v>
      </c>
      <c r="S52" s="40"/>
    </row>
    <row r="53" s="3" customFormat="1" ht="16.5" customHeight="1" spans="1:19">
      <c r="A53" s="12"/>
      <c r="B53" s="11"/>
      <c r="C53" s="11"/>
      <c r="D53" s="48" t="s">
        <v>169</v>
      </c>
      <c r="E53" s="31" t="s">
        <v>170</v>
      </c>
      <c r="F53" s="14" t="s">
        <v>171</v>
      </c>
      <c r="G53" s="25">
        <v>2</v>
      </c>
      <c r="H53" s="25">
        <v>32</v>
      </c>
      <c r="I53" s="11"/>
      <c r="J53" s="11"/>
      <c r="K53" s="11"/>
      <c r="L53" s="11"/>
      <c r="M53" s="11"/>
      <c r="N53" s="11"/>
      <c r="O53" s="11">
        <v>2</v>
      </c>
      <c r="P53" s="11"/>
      <c r="Q53" s="11"/>
      <c r="R53" s="11" t="s">
        <v>38</v>
      </c>
      <c r="S53" s="41"/>
    </row>
    <row r="54" s="3" customFormat="1" ht="16.5" customHeight="1" spans="1:19">
      <c r="A54" s="12"/>
      <c r="B54" s="11"/>
      <c r="C54" s="11"/>
      <c r="D54" s="49" t="s">
        <v>172</v>
      </c>
      <c r="E54" s="19" t="s">
        <v>173</v>
      </c>
      <c r="F54" s="14" t="s">
        <v>174</v>
      </c>
      <c r="G54" s="18">
        <v>2</v>
      </c>
      <c r="H54" s="32">
        <v>32</v>
      </c>
      <c r="I54" s="32"/>
      <c r="J54" s="18"/>
      <c r="K54" s="18"/>
      <c r="L54" s="18"/>
      <c r="M54" s="18"/>
      <c r="N54" s="18">
        <v>2</v>
      </c>
      <c r="O54" s="18"/>
      <c r="P54" s="18"/>
      <c r="Q54" s="18"/>
      <c r="R54" s="29" t="s">
        <v>38</v>
      </c>
      <c r="S54" s="40" t="s">
        <v>175</v>
      </c>
    </row>
    <row r="55" s="3" customFormat="1" ht="16.5" customHeight="1" spans="1:19">
      <c r="A55" s="12"/>
      <c r="B55" s="11"/>
      <c r="C55" s="11"/>
      <c r="D55" s="49" t="s">
        <v>176</v>
      </c>
      <c r="E55" s="19" t="s">
        <v>177</v>
      </c>
      <c r="F55" s="14" t="s">
        <v>178</v>
      </c>
      <c r="G55" s="18">
        <v>2</v>
      </c>
      <c r="H55" s="32">
        <v>32</v>
      </c>
      <c r="I55" s="32"/>
      <c r="J55" s="18"/>
      <c r="K55" s="18"/>
      <c r="L55" s="18"/>
      <c r="M55" s="18"/>
      <c r="N55" s="18"/>
      <c r="O55" s="18">
        <v>2</v>
      </c>
      <c r="P55" s="18"/>
      <c r="Q55" s="18"/>
      <c r="R55" s="29" t="s">
        <v>38</v>
      </c>
      <c r="S55" s="40"/>
    </row>
    <row r="56" s="3" customFormat="1" ht="12" spans="1:19">
      <c r="A56" s="12"/>
      <c r="B56" s="11"/>
      <c r="C56" s="11"/>
      <c r="D56" s="49" t="s">
        <v>179</v>
      </c>
      <c r="E56" s="19" t="s">
        <v>180</v>
      </c>
      <c r="F56" s="14" t="s">
        <v>181</v>
      </c>
      <c r="G56" s="18">
        <v>2</v>
      </c>
      <c r="H56" s="32">
        <v>24</v>
      </c>
      <c r="I56" s="32">
        <v>16</v>
      </c>
      <c r="J56" s="18"/>
      <c r="K56" s="18"/>
      <c r="L56" s="18"/>
      <c r="M56" s="18"/>
      <c r="N56" s="18"/>
      <c r="O56" s="18">
        <v>4</v>
      </c>
      <c r="P56" s="18"/>
      <c r="Q56" s="18"/>
      <c r="R56" s="29" t="s">
        <v>38</v>
      </c>
      <c r="S56" s="41"/>
    </row>
    <row r="57" s="2" customFormat="1" ht="11.25" spans="1:19">
      <c r="A57" s="12"/>
      <c r="B57" s="11" t="s">
        <v>59</v>
      </c>
      <c r="C57" s="11"/>
      <c r="D57" s="11"/>
      <c r="E57" s="11"/>
      <c r="F57" s="11"/>
      <c r="G57" s="10">
        <v>18</v>
      </c>
      <c r="H57" s="10">
        <v>256</v>
      </c>
      <c r="I57" s="10">
        <v>64</v>
      </c>
      <c r="J57" s="11"/>
      <c r="K57" s="11"/>
      <c r="L57" s="11"/>
      <c r="M57" s="11"/>
      <c r="N57" s="11"/>
      <c r="O57" s="11"/>
      <c r="P57" s="11"/>
      <c r="Q57" s="11"/>
      <c r="R57" s="11"/>
      <c r="S57" s="35"/>
    </row>
    <row r="58" s="2" customFormat="1" ht="24" spans="1:19">
      <c r="A58" s="12"/>
      <c r="B58" s="11" t="s">
        <v>182</v>
      </c>
      <c r="C58" s="11"/>
      <c r="D58" s="11">
        <v>162001</v>
      </c>
      <c r="E58" s="33" t="s">
        <v>183</v>
      </c>
      <c r="F58" s="14" t="s">
        <v>184</v>
      </c>
      <c r="G58" s="11">
        <v>3</v>
      </c>
      <c r="H58" s="11">
        <f t="shared" ref="H58:H61" si="0">G58*16</f>
        <v>48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42" t="s">
        <v>185</v>
      </c>
    </row>
    <row r="59" s="2" customFormat="1" ht="24" spans="1:19">
      <c r="A59" s="12"/>
      <c r="B59" s="11"/>
      <c r="C59" s="11"/>
      <c r="D59" s="18">
        <v>162002</v>
      </c>
      <c r="E59" s="19" t="s">
        <v>186</v>
      </c>
      <c r="F59" s="14" t="s">
        <v>187</v>
      </c>
      <c r="G59" s="18">
        <v>2</v>
      </c>
      <c r="H59" s="18">
        <f t="shared" si="0"/>
        <v>32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42"/>
    </row>
    <row r="60" s="2" customFormat="1" ht="22.5" spans="1:19">
      <c r="A60" s="12"/>
      <c r="B60" s="11"/>
      <c r="C60" s="11"/>
      <c r="D60" s="18">
        <v>162003</v>
      </c>
      <c r="E60" s="19" t="s">
        <v>188</v>
      </c>
      <c r="F60" s="14" t="s">
        <v>189</v>
      </c>
      <c r="G60" s="18">
        <v>3</v>
      </c>
      <c r="H60" s="18">
        <f t="shared" si="0"/>
        <v>48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42"/>
    </row>
    <row r="61" s="2" customFormat="1" ht="12" spans="1:19">
      <c r="A61" s="12"/>
      <c r="B61" s="11"/>
      <c r="C61" s="11"/>
      <c r="D61" s="18">
        <v>162004</v>
      </c>
      <c r="E61" s="19" t="s">
        <v>190</v>
      </c>
      <c r="F61" s="14" t="s">
        <v>191</v>
      </c>
      <c r="G61" s="18">
        <v>2</v>
      </c>
      <c r="H61" s="18">
        <f t="shared" si="0"/>
        <v>32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42"/>
    </row>
    <row r="62" s="2" customFormat="1" ht="11.25" spans="1:19">
      <c r="A62" s="12"/>
      <c r="B62" s="11" t="s">
        <v>59</v>
      </c>
      <c r="C62" s="11"/>
      <c r="D62" s="11"/>
      <c r="E62" s="11"/>
      <c r="F62" s="11"/>
      <c r="G62" s="11">
        <f>SUM(G58:G61)</f>
        <v>10</v>
      </c>
      <c r="H62" s="11">
        <f>SUM(H58:H61)</f>
        <v>160</v>
      </c>
      <c r="I62" s="12"/>
      <c r="J62" s="12"/>
      <c r="K62" s="12"/>
      <c r="L62" s="12"/>
      <c r="M62" s="12"/>
      <c r="N62" s="11"/>
      <c r="O62" s="12"/>
      <c r="P62" s="12"/>
      <c r="Q62" s="12"/>
      <c r="R62" s="12"/>
      <c r="S62" s="12"/>
    </row>
    <row r="63" s="2" customFormat="1" ht="12" spans="1:19">
      <c r="A63" s="12" t="s">
        <v>192</v>
      </c>
      <c r="B63" s="11" t="s">
        <v>193</v>
      </c>
      <c r="C63" s="11"/>
      <c r="D63" s="50" t="s">
        <v>194</v>
      </c>
      <c r="E63" s="12" t="s">
        <v>195</v>
      </c>
      <c r="F63" s="14" t="s">
        <v>196</v>
      </c>
      <c r="G63" s="11">
        <v>1</v>
      </c>
      <c r="H63" s="11"/>
      <c r="I63" s="11">
        <v>32</v>
      </c>
      <c r="J63" s="11"/>
      <c r="K63" s="11"/>
      <c r="L63" s="11"/>
      <c r="M63" s="11"/>
      <c r="N63" s="11"/>
      <c r="O63" s="12"/>
      <c r="P63" s="12"/>
      <c r="Q63" s="11"/>
      <c r="R63" s="11" t="s">
        <v>38</v>
      </c>
      <c r="S63" s="42" t="s">
        <v>197</v>
      </c>
    </row>
    <row r="64" s="2" customFormat="1" ht="12" spans="1:19">
      <c r="A64" s="12"/>
      <c r="B64" s="11"/>
      <c r="C64" s="11"/>
      <c r="D64" s="48" t="s">
        <v>198</v>
      </c>
      <c r="E64" s="12" t="s">
        <v>199</v>
      </c>
      <c r="F64" s="14" t="s">
        <v>200</v>
      </c>
      <c r="G64" s="11">
        <v>0.75</v>
      </c>
      <c r="H64" s="11"/>
      <c r="I64" s="11">
        <v>24</v>
      </c>
      <c r="J64" s="11"/>
      <c r="K64" s="11"/>
      <c r="L64" s="11">
        <v>2</v>
      </c>
      <c r="M64" s="11"/>
      <c r="N64" s="11"/>
      <c r="O64" s="11"/>
      <c r="P64" s="11"/>
      <c r="Q64" s="11"/>
      <c r="R64" s="11" t="s">
        <v>38</v>
      </c>
      <c r="S64" s="11"/>
    </row>
    <row r="65" s="2" customFormat="1" ht="12" spans="1:19">
      <c r="A65" s="12"/>
      <c r="B65" s="11"/>
      <c r="C65" s="11"/>
      <c r="D65" s="50" t="s">
        <v>201</v>
      </c>
      <c r="E65" s="12" t="s">
        <v>202</v>
      </c>
      <c r="F65" s="14" t="s">
        <v>203</v>
      </c>
      <c r="G65" s="11">
        <v>0.75</v>
      </c>
      <c r="H65" s="11"/>
      <c r="I65" s="11">
        <v>24</v>
      </c>
      <c r="J65" s="11"/>
      <c r="K65" s="11"/>
      <c r="L65" s="11"/>
      <c r="M65" s="11"/>
      <c r="N65" s="11"/>
      <c r="O65" s="11"/>
      <c r="P65" s="11"/>
      <c r="Q65" s="11"/>
      <c r="R65" s="11" t="s">
        <v>38</v>
      </c>
      <c r="S65" s="42"/>
    </row>
    <row r="66" s="2" customFormat="1" ht="12" spans="1:19">
      <c r="A66" s="12"/>
      <c r="B66" s="11"/>
      <c r="C66" s="11"/>
      <c r="D66" s="50" t="s">
        <v>204</v>
      </c>
      <c r="E66" s="12" t="s">
        <v>205</v>
      </c>
      <c r="F66" s="14" t="s">
        <v>206</v>
      </c>
      <c r="G66" s="11">
        <v>0.75</v>
      </c>
      <c r="H66" s="11"/>
      <c r="I66" s="11">
        <v>24</v>
      </c>
      <c r="J66" s="11"/>
      <c r="K66" s="11"/>
      <c r="L66" s="11"/>
      <c r="M66" s="11">
        <v>2</v>
      </c>
      <c r="N66" s="11"/>
      <c r="O66" s="11"/>
      <c r="P66" s="11"/>
      <c r="Q66" s="11"/>
      <c r="R66" s="11" t="s">
        <v>38</v>
      </c>
      <c r="S66" s="11"/>
    </row>
    <row r="67" s="2" customFormat="1" ht="30" customHeight="1" spans="1:19">
      <c r="A67" s="12"/>
      <c r="B67" s="11"/>
      <c r="C67" s="11"/>
      <c r="D67" s="50" t="s">
        <v>207</v>
      </c>
      <c r="E67" s="12" t="s">
        <v>208</v>
      </c>
      <c r="F67" s="14" t="s">
        <v>209</v>
      </c>
      <c r="G67" s="11">
        <v>2</v>
      </c>
      <c r="H67" s="11"/>
      <c r="I67" s="11" t="s">
        <v>210</v>
      </c>
      <c r="J67" s="11"/>
      <c r="K67" s="11"/>
      <c r="L67" s="11" t="s">
        <v>210</v>
      </c>
      <c r="M67" s="11"/>
      <c r="N67" s="11"/>
      <c r="O67" s="11"/>
      <c r="P67" s="11"/>
      <c r="Q67" s="11"/>
      <c r="R67" s="11" t="s">
        <v>38</v>
      </c>
      <c r="S67" s="42" t="s">
        <v>211</v>
      </c>
    </row>
    <row r="68" s="2" customFormat="1" ht="12" spans="1:19">
      <c r="A68" s="12"/>
      <c r="B68" s="11"/>
      <c r="C68" s="11"/>
      <c r="D68" s="50" t="s">
        <v>212</v>
      </c>
      <c r="E68" s="12" t="s">
        <v>213</v>
      </c>
      <c r="F68" s="14" t="s">
        <v>214</v>
      </c>
      <c r="G68" s="11">
        <v>0.75</v>
      </c>
      <c r="H68" s="11"/>
      <c r="I68" s="11">
        <v>24</v>
      </c>
      <c r="J68" s="11"/>
      <c r="K68" s="11"/>
      <c r="L68" s="11"/>
      <c r="M68" s="11" t="s">
        <v>215</v>
      </c>
      <c r="N68" s="11"/>
      <c r="O68" s="11"/>
      <c r="P68" s="11"/>
      <c r="Q68" s="11"/>
      <c r="R68" s="11" t="s">
        <v>38</v>
      </c>
      <c r="S68" s="42" t="s">
        <v>216</v>
      </c>
    </row>
    <row r="69" s="3" customFormat="1" ht="24" spans="1:19">
      <c r="A69" s="12"/>
      <c r="B69" s="11"/>
      <c r="C69" s="11"/>
      <c r="D69" s="48" t="s">
        <v>217</v>
      </c>
      <c r="E69" s="12" t="s">
        <v>218</v>
      </c>
      <c r="F69" s="14" t="s">
        <v>219</v>
      </c>
      <c r="G69" s="11">
        <v>1</v>
      </c>
      <c r="H69" s="11"/>
      <c r="I69" s="11">
        <v>32</v>
      </c>
      <c r="J69" s="11"/>
      <c r="K69" s="11"/>
      <c r="L69" s="11"/>
      <c r="M69" s="11"/>
      <c r="N69" s="11" t="s">
        <v>215</v>
      </c>
      <c r="O69" s="11"/>
      <c r="P69" s="11"/>
      <c r="Q69" s="11"/>
      <c r="R69" s="11" t="s">
        <v>38</v>
      </c>
      <c r="S69" s="42" t="s">
        <v>220</v>
      </c>
    </row>
    <row r="70" s="3" customFormat="1" ht="24" spans="1:19">
      <c r="A70" s="12"/>
      <c r="B70" s="11"/>
      <c r="C70" s="11"/>
      <c r="D70" s="48" t="s">
        <v>221</v>
      </c>
      <c r="E70" s="12" t="s">
        <v>222</v>
      </c>
      <c r="F70" s="14" t="s">
        <v>223</v>
      </c>
      <c r="G70" s="11">
        <v>1</v>
      </c>
      <c r="H70" s="11"/>
      <c r="I70" s="11">
        <v>32</v>
      </c>
      <c r="J70" s="11"/>
      <c r="K70" s="11"/>
      <c r="L70" s="11"/>
      <c r="M70" s="11"/>
      <c r="N70" s="11"/>
      <c r="O70" s="11" t="s">
        <v>215</v>
      </c>
      <c r="P70" s="11"/>
      <c r="Q70" s="11"/>
      <c r="R70" s="11" t="s">
        <v>38</v>
      </c>
      <c r="S70" s="42" t="s">
        <v>224</v>
      </c>
    </row>
    <row r="71" s="3" customFormat="1" ht="12" spans="1:19">
      <c r="A71" s="12"/>
      <c r="B71" s="11"/>
      <c r="C71" s="11"/>
      <c r="D71" s="48" t="s">
        <v>225</v>
      </c>
      <c r="E71" s="12" t="s">
        <v>226</v>
      </c>
      <c r="F71" s="14" t="s">
        <v>227</v>
      </c>
      <c r="G71" s="11">
        <v>2</v>
      </c>
      <c r="H71" s="11"/>
      <c r="I71" s="11" t="s">
        <v>210</v>
      </c>
      <c r="J71" s="11"/>
      <c r="K71" s="11"/>
      <c r="L71" s="11"/>
      <c r="M71" s="11"/>
      <c r="N71" s="11"/>
      <c r="O71" s="11"/>
      <c r="P71" s="11" t="s">
        <v>210</v>
      </c>
      <c r="Q71" s="11"/>
      <c r="R71" s="11" t="s">
        <v>38</v>
      </c>
      <c r="S71" s="11"/>
    </row>
    <row r="72" s="3" customFormat="1" ht="12" spans="1:19">
      <c r="A72" s="12"/>
      <c r="B72" s="11"/>
      <c r="C72" s="11"/>
      <c r="D72" s="48" t="s">
        <v>228</v>
      </c>
      <c r="E72" s="12" t="s">
        <v>229</v>
      </c>
      <c r="F72" s="14" t="s">
        <v>230</v>
      </c>
      <c r="G72" s="11">
        <v>9</v>
      </c>
      <c r="H72" s="11"/>
      <c r="I72" s="11" t="s">
        <v>231</v>
      </c>
      <c r="J72" s="11"/>
      <c r="K72" s="11"/>
      <c r="L72" s="11"/>
      <c r="M72" s="11"/>
      <c r="N72" s="11"/>
      <c r="O72" s="11"/>
      <c r="P72" s="11" t="s">
        <v>231</v>
      </c>
      <c r="Q72" s="11"/>
      <c r="R72" s="11" t="s">
        <v>38</v>
      </c>
      <c r="S72" s="11"/>
    </row>
    <row r="73" s="3" customFormat="1" ht="12" spans="1:19">
      <c r="A73" s="12"/>
      <c r="B73" s="11"/>
      <c r="C73" s="11"/>
      <c r="D73" s="48" t="s">
        <v>232</v>
      </c>
      <c r="E73" s="12" t="s">
        <v>233</v>
      </c>
      <c r="F73" s="14" t="s">
        <v>234</v>
      </c>
      <c r="G73" s="11">
        <v>8</v>
      </c>
      <c r="H73" s="11"/>
      <c r="I73" s="11" t="s">
        <v>235</v>
      </c>
      <c r="J73" s="11"/>
      <c r="K73" s="11"/>
      <c r="L73" s="11"/>
      <c r="M73" s="11"/>
      <c r="N73" s="11"/>
      <c r="O73" s="11"/>
      <c r="P73" s="12"/>
      <c r="Q73" s="11" t="s">
        <v>235</v>
      </c>
      <c r="R73" s="11" t="s">
        <v>38</v>
      </c>
      <c r="S73" s="11"/>
    </row>
    <row r="74" s="2" customFormat="1" ht="11.25" spans="1:19">
      <c r="A74" s="12"/>
      <c r="B74" s="11" t="s">
        <v>59</v>
      </c>
      <c r="C74" s="11"/>
      <c r="D74" s="11"/>
      <c r="E74" s="11"/>
      <c r="F74" s="11"/>
      <c r="G74" s="10">
        <f>SUM(G63:G73)</f>
        <v>27</v>
      </c>
      <c r="H74" s="10">
        <f>SUM(H63:H73)</f>
        <v>0</v>
      </c>
      <c r="I74" s="10">
        <f>SUM(I63:I73)</f>
        <v>192</v>
      </c>
      <c r="J74" s="11"/>
      <c r="K74" s="11"/>
      <c r="L74" s="11"/>
      <c r="M74" s="11"/>
      <c r="N74" s="11"/>
      <c r="O74" s="11"/>
      <c r="P74" s="11"/>
      <c r="Q74" s="11"/>
      <c r="R74" s="11"/>
      <c r="S74" s="12"/>
    </row>
    <row r="75" s="2" customFormat="1" ht="11.25" spans="1:19">
      <c r="A75" s="12"/>
      <c r="B75" s="11" t="s">
        <v>236</v>
      </c>
      <c r="C75" s="11"/>
      <c r="D75" s="11"/>
      <c r="E75" s="12" t="s">
        <v>237</v>
      </c>
      <c r="F75" s="12" t="s">
        <v>238</v>
      </c>
      <c r="G75" s="11">
        <v>0.5</v>
      </c>
      <c r="H75" s="11"/>
      <c r="I75" s="11">
        <v>16</v>
      </c>
      <c r="J75" s="11">
        <v>2</v>
      </c>
      <c r="K75" s="11"/>
      <c r="L75" s="11"/>
      <c r="M75" s="11"/>
      <c r="N75" s="11"/>
      <c r="O75" s="11"/>
      <c r="P75" s="11"/>
      <c r="Q75" s="11"/>
      <c r="R75" s="11"/>
      <c r="S75" s="12"/>
    </row>
    <row r="76" s="3" customFormat="1" ht="11.25" spans="1:19">
      <c r="A76" s="12"/>
      <c r="B76" s="11"/>
      <c r="C76" s="11"/>
      <c r="D76" s="11"/>
      <c r="E76" s="19" t="s">
        <v>239</v>
      </c>
      <c r="F76" s="43" t="s">
        <v>240</v>
      </c>
      <c r="G76" s="11">
        <v>0.5</v>
      </c>
      <c r="H76" s="11"/>
      <c r="I76" s="11">
        <v>16</v>
      </c>
      <c r="J76" s="11"/>
      <c r="K76" s="11"/>
      <c r="L76" s="11"/>
      <c r="M76" s="11" t="s">
        <v>31</v>
      </c>
      <c r="N76" s="11"/>
      <c r="O76" s="11">
        <v>2</v>
      </c>
      <c r="P76" s="11"/>
      <c r="Q76" s="11"/>
      <c r="R76" s="11"/>
      <c r="S76" s="12"/>
    </row>
    <row r="77" s="2" customFormat="1" ht="22.5" spans="1:19">
      <c r="A77" s="12"/>
      <c r="B77" s="11"/>
      <c r="C77" s="11"/>
      <c r="D77" s="11"/>
      <c r="E77" s="19" t="s">
        <v>241</v>
      </c>
      <c r="F77" s="33" t="s">
        <v>242</v>
      </c>
      <c r="G77" s="11">
        <v>1</v>
      </c>
      <c r="H77" s="11">
        <v>8</v>
      </c>
      <c r="I77" s="11">
        <v>16</v>
      </c>
      <c r="J77" s="11"/>
      <c r="K77" s="11"/>
      <c r="L77" s="11"/>
      <c r="M77" s="11">
        <v>2</v>
      </c>
      <c r="N77" s="11"/>
      <c r="O77" s="11" t="s">
        <v>31</v>
      </c>
      <c r="P77" s="11"/>
      <c r="Q77" s="11"/>
      <c r="R77" s="11"/>
      <c r="S77" s="12"/>
    </row>
    <row r="78" s="2" customFormat="1" ht="90" spans="1:19">
      <c r="A78" s="12"/>
      <c r="B78" s="11"/>
      <c r="C78" s="11"/>
      <c r="D78" s="48" t="s">
        <v>243</v>
      </c>
      <c r="E78" s="19" t="s">
        <v>244</v>
      </c>
      <c r="F78" s="14" t="s">
        <v>245</v>
      </c>
      <c r="G78" s="11">
        <v>6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51" t="s">
        <v>246</v>
      </c>
    </row>
    <row r="79" s="2" customFormat="1" ht="11.25" spans="1:19">
      <c r="A79" s="12"/>
      <c r="B79" s="11" t="s">
        <v>59</v>
      </c>
      <c r="C79" s="11"/>
      <c r="D79" s="11"/>
      <c r="E79" s="11"/>
      <c r="F79" s="11"/>
      <c r="G79" s="10">
        <v>2</v>
      </c>
      <c r="H79" s="10">
        <v>8</v>
      </c>
      <c r="I79" s="10">
        <v>48</v>
      </c>
      <c r="J79" s="11"/>
      <c r="K79" s="11"/>
      <c r="L79" s="11"/>
      <c r="M79" s="11"/>
      <c r="N79" s="11"/>
      <c r="O79" s="11"/>
      <c r="P79" s="11"/>
      <c r="Q79" s="11"/>
      <c r="R79" s="11"/>
      <c r="S79" s="12"/>
    </row>
    <row r="80" s="2" customFormat="1" ht="11.25" spans="1:19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1"/>
      <c r="O80" s="12"/>
      <c r="P80" s="12"/>
      <c r="Q80" s="12"/>
      <c r="R80" s="12"/>
      <c r="S80" s="12"/>
    </row>
    <row r="81" s="4" customFormat="1" ht="33.75" customHeight="1" spans="1:19">
      <c r="A81" s="44"/>
      <c r="B81" s="44"/>
      <c r="C81" s="44"/>
      <c r="D81" s="44"/>
      <c r="E81" s="10" t="s">
        <v>247</v>
      </c>
      <c r="F81" s="10"/>
      <c r="G81" s="44" t="s">
        <v>248</v>
      </c>
      <c r="H81" s="44"/>
      <c r="I81" s="44"/>
      <c r="J81" s="10">
        <v>20</v>
      </c>
      <c r="K81" s="10">
        <v>20</v>
      </c>
      <c r="L81" s="10">
        <v>22</v>
      </c>
      <c r="M81" s="10">
        <v>29</v>
      </c>
      <c r="N81" s="10">
        <v>27</v>
      </c>
      <c r="O81" s="10">
        <v>27</v>
      </c>
      <c r="P81" s="10">
        <v>0</v>
      </c>
      <c r="Q81" s="10">
        <v>0</v>
      </c>
      <c r="R81" s="44"/>
      <c r="S81" s="44"/>
    </row>
    <row r="82" s="2" customFormat="1" ht="62.25" customHeight="1" spans="1:19">
      <c r="A82" s="33" t="s">
        <v>249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>
      <c r="A83" s="45"/>
      <c r="B83" s="45"/>
      <c r="N83" s="46"/>
      <c r="O83" s="1"/>
      <c r="P83" s="1"/>
      <c r="Q83" s="1"/>
      <c r="S83" s="45"/>
    </row>
    <row r="84" spans="1:19">
      <c r="A84" s="45"/>
      <c r="B84" s="45"/>
      <c r="N84" s="46"/>
      <c r="O84" s="1"/>
      <c r="P84" s="1"/>
      <c r="Q84" s="1"/>
      <c r="S84" s="45"/>
    </row>
    <row r="85" spans="14:17">
      <c r="N85" s="46"/>
      <c r="O85" s="1"/>
      <c r="P85" s="1"/>
      <c r="Q85" s="1"/>
    </row>
    <row r="86" spans="14:17">
      <c r="N86" s="46"/>
      <c r="O86" s="1"/>
      <c r="P86" s="1"/>
      <c r="Q86" s="1"/>
    </row>
  </sheetData>
  <mergeCells count="44">
    <mergeCell ref="H3:I3"/>
    <mergeCell ref="J3:Q3"/>
    <mergeCell ref="J4:K4"/>
    <mergeCell ref="L4:M4"/>
    <mergeCell ref="N4:O4"/>
    <mergeCell ref="P4:Q4"/>
    <mergeCell ref="B17:E17"/>
    <mergeCell ref="B18:S18"/>
    <mergeCell ref="B30:E30"/>
    <mergeCell ref="B41:E41"/>
    <mergeCell ref="B57:E57"/>
    <mergeCell ref="B62:E62"/>
    <mergeCell ref="B74:E74"/>
    <mergeCell ref="B79:E79"/>
    <mergeCell ref="A82:S82"/>
    <mergeCell ref="A6:A18"/>
    <mergeCell ref="A19:A30"/>
    <mergeCell ref="A31:A62"/>
    <mergeCell ref="A63:A79"/>
    <mergeCell ref="B6:B16"/>
    <mergeCell ref="C6:C11"/>
    <mergeCell ref="C12:C16"/>
    <mergeCell ref="D3:D5"/>
    <mergeCell ref="E3:E5"/>
    <mergeCell ref="F3:F5"/>
    <mergeCell ref="G3:G5"/>
    <mergeCell ref="H4:H5"/>
    <mergeCell ref="I4:I5"/>
    <mergeCell ref="R3:R5"/>
    <mergeCell ref="S3:S5"/>
    <mergeCell ref="S44:S47"/>
    <mergeCell ref="S48:S50"/>
    <mergeCell ref="S51:S53"/>
    <mergeCell ref="S54:S56"/>
    <mergeCell ref="S58:S61"/>
    <mergeCell ref="A3:C5"/>
    <mergeCell ref="A1:S2"/>
    <mergeCell ref="B19:C22"/>
    <mergeCell ref="B23:C29"/>
    <mergeCell ref="B58:C61"/>
    <mergeCell ref="B31:C40"/>
    <mergeCell ref="B42:C56"/>
    <mergeCell ref="B63:C73"/>
    <mergeCell ref="B75:C78"/>
  </mergeCells>
  <pageMargins left="0.826388888888889" right="0.235416666666667" top="0.629166666666667" bottom="0.668055555555556" header="0" footer="0.313888888888889"/>
  <pageSetup paperSize="9" scale="72" firstPageNumber="0" fitToHeight="0" orientation="portrait" useFirstPageNumber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非传统师范专业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信州唐</cp:lastModifiedBy>
  <dcterms:created xsi:type="dcterms:W3CDTF">2015-09-05T04:06:00Z</dcterms:created>
  <cp:lastPrinted>2016-09-21T08:40:00Z</cp:lastPrinted>
  <dcterms:modified xsi:type="dcterms:W3CDTF">2020-10-08T09:15:56Z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